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nswgov-my.sharepoint.com/personal/patrick_coyte_liquorandgaming_nsw_gov_au/Documents/Desktop/OneDrive_2023-04-24/Suite of 6 six-monthly reports/"/>
    </mc:Choice>
  </mc:AlternateContent>
  <xr:revisionPtr revIDLastSave="3" documentId="13_ncr:1_{53024412-1090-45AD-B089-3357A7973A03}" xr6:coauthVersionLast="47" xr6:coauthVersionMax="47" xr10:uidLastSave="{40E04010-8264-4299-B779-55E04BC327E2}"/>
  <bookViews>
    <workbookView xWindow="-110" yWindow="-110" windowWidth="19420" windowHeight="10420" xr2:uid="{00000000-000D-0000-FFFF-FFFF00000000}"/>
  </bookViews>
  <sheets>
    <sheet name="Hotels" sheetId="6" r:id="rId1"/>
    <sheet name="Glossary" sheetId="5" r:id="rId2"/>
  </sheets>
  <definedNames>
    <definedName name="_xlnm._FilterDatabase" localSheetId="1" hidden="1">Glossary!$A$2:$C$2</definedName>
    <definedName name="_xlnm._FilterDatabase" localSheetId="0" hidden="1">Hotels!$A$4:$E$4</definedName>
    <definedName name="_xlnm.Print_Titles" localSheetId="1">Glossary!$1:$2</definedName>
    <definedName name="_xlnm.Print_Titles" localSheetId="0">Hotels!$1:$4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0" i="6" l="1"/>
  <c r="D90" i="6"/>
  <c r="E90" i="6"/>
  <c r="B90" i="6"/>
</calcChain>
</file>

<file path=xl/sharedStrings.xml><?xml version="1.0" encoding="utf-8"?>
<sst xmlns="http://schemas.openxmlformats.org/spreadsheetml/2006/main" count="104" uniqueCount="101">
  <si>
    <t xml:space="preserve"> Local Government Area (LGA) </t>
  </si>
  <si>
    <t>Net Profit</t>
  </si>
  <si>
    <t>Tax</t>
  </si>
  <si>
    <t>Premises Count</t>
  </si>
  <si>
    <t>Total</t>
  </si>
  <si>
    <t>Definition of Terms</t>
  </si>
  <si>
    <t>Electronic Gaming Machine (EGM) numbers</t>
  </si>
  <si>
    <t xml:space="preserve">Local Government Area (LGA) </t>
  </si>
  <si>
    <t>The name of the LGA in which the hotel is located. Note: LGA boundaries reflect changes resulting from the 2016 LGA reforms.</t>
  </si>
  <si>
    <t>Net profit is the combined profit from electronic gaming machines for all hotels within an LGA for the given period.</t>
  </si>
  <si>
    <t>The tax calculated from the operation of electronic gaming machines for all hotels within the LGA for the given period.</t>
  </si>
  <si>
    <t>The number of hotels which had a profit or tax assessed relating to the operation of electronic gaming machines during the stated period within the LGA. Note: If an LGA has less than 5 hotels operating with in it, the data is merged with a neighbouring LGA to maintain commercial in confidence information pertaining to the individual earnings of each hotel.</t>
  </si>
  <si>
    <t>This field provides the total number of authorised electronic gaming machines operating in hotels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</si>
  <si>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Albury</t>
  </si>
  <si>
    <t>Armidale
Bellingen</t>
  </si>
  <si>
    <t>Ballina</t>
  </si>
  <si>
    <t>Bayside</t>
  </si>
  <si>
    <t>Bega Valley</t>
  </si>
  <si>
    <t>Blacktown</t>
  </si>
  <si>
    <t>Blue Mountains</t>
  </si>
  <si>
    <t>Byron</t>
  </si>
  <si>
    <t>Camden</t>
  </si>
  <si>
    <t>Campbelltown</t>
  </si>
  <si>
    <t>Canada Bay
Hunters Hill
Lane Cove</t>
  </si>
  <si>
    <t>Canterbury-Bankstown</t>
  </si>
  <si>
    <t>Central Coast</t>
  </si>
  <si>
    <t>Cessnock</t>
  </si>
  <si>
    <t>Coffs Harbour</t>
  </si>
  <si>
    <t>Cumberland</t>
  </si>
  <si>
    <t>Dubbo Regional</t>
  </si>
  <si>
    <t>Dungog
Maitland</t>
  </si>
  <si>
    <t>Eurobodalla</t>
  </si>
  <si>
    <t>Fairfield</t>
  </si>
  <si>
    <t>Georges River</t>
  </si>
  <si>
    <t>Goulburn Mulwaree</t>
  </si>
  <si>
    <t>Hawkesbury</t>
  </si>
  <si>
    <t>Hornsby
Ku-ring-gai</t>
  </si>
  <si>
    <t>Inner West</t>
  </si>
  <si>
    <t>Kempsey
Walcha</t>
  </si>
  <si>
    <t>Kiama
Shellharbour</t>
  </si>
  <si>
    <t>Lake Macquarie</t>
  </si>
  <si>
    <t>Lismore</t>
  </si>
  <si>
    <t>Liverpool</t>
  </si>
  <si>
    <t>Mid-Coast</t>
  </si>
  <si>
    <t>Mid-Western Regional</t>
  </si>
  <si>
    <t>Mosman
North Sydney</t>
  </si>
  <si>
    <t>Muswellbrook</t>
  </si>
  <si>
    <t>Nambucca</t>
  </si>
  <si>
    <t>Narrabri</t>
  </si>
  <si>
    <t>Newcastle</t>
  </si>
  <si>
    <t>Northern Beaches</t>
  </si>
  <si>
    <t>Orange</t>
  </si>
  <si>
    <t>Parramatta</t>
  </si>
  <si>
    <t>Penrith</t>
  </si>
  <si>
    <t>Port Macquarie-Hastings</t>
  </si>
  <si>
    <t>Port Stephens</t>
  </si>
  <si>
    <t>Queanbeyan-Palerang</t>
  </si>
  <si>
    <t>Randwick</t>
  </si>
  <si>
    <t>Richmond Valley</t>
  </si>
  <si>
    <t>Ryde</t>
  </si>
  <si>
    <t>Shoalhaven</t>
  </si>
  <si>
    <t>Singleton</t>
  </si>
  <si>
    <t>Snowy Monaro</t>
  </si>
  <si>
    <t>Snowy Valleys</t>
  </si>
  <si>
    <t>Sutherland</t>
  </si>
  <si>
    <t>Sydney</t>
  </si>
  <si>
    <t>Tamworth Regional</t>
  </si>
  <si>
    <t>The Hills</t>
  </si>
  <si>
    <t>Tweed</t>
  </si>
  <si>
    <t>Upper Hunter</t>
  </si>
  <si>
    <t>Waverley</t>
  </si>
  <si>
    <t>Willoughby</t>
  </si>
  <si>
    <t>Wingecarribee</t>
  </si>
  <si>
    <t>Wollondilly</t>
  </si>
  <si>
    <t>Wollongong</t>
  </si>
  <si>
    <t>Woollahra</t>
  </si>
  <si>
    <t>Bathurst</t>
  </si>
  <si>
    <t>Federation
Greater Hume</t>
  </si>
  <si>
    <t>Gwydir
Moree Plains
Uralla</t>
  </si>
  <si>
    <t>Lithgow
Oberon</t>
  </si>
  <si>
    <t>Narromine
Parkes</t>
  </si>
  <si>
    <t>Gunnedah
Liverpool Plains</t>
  </si>
  <si>
    <t>Griffith
Leeton
Murrumbidgee</t>
  </si>
  <si>
    <t>Hotels: Gaming Machine Bi-Annual Report by Local Government Area (LGA) 
for the Period 1 July 2022 to 31 December 2022</t>
  </si>
  <si>
    <t>Strathfield</t>
  </si>
  <si>
    <t>Burwood</t>
  </si>
  <si>
    <t>Balranald
Carrathool
Central Darling
Hay</t>
  </si>
  <si>
    <t>Bland
Coolamon
Forbes</t>
  </si>
  <si>
    <t>Blayney</t>
  </si>
  <si>
    <t>Bogan
Bourke
Brewarrina
Cobar
Lachlan</t>
  </si>
  <si>
    <t>Clarence Valley
Kyogle</t>
  </si>
  <si>
    <t>Coonamble
Gilgandra
Walgett
Warren
Warrumbungle</t>
  </si>
  <si>
    <t>Glen Innes Severn
Inverell
Tenterfield</t>
  </si>
  <si>
    <t>Gundagai
Hilltops</t>
  </si>
  <si>
    <t>Upper Lachlan
Yass Valley</t>
  </si>
  <si>
    <t>Cabonne
Cowra
Weddin</t>
  </si>
  <si>
    <t>Berrigan
Edward River
Murray River</t>
  </si>
  <si>
    <t>Electronic Gaming Machine numbers
as at 31 December 2022</t>
  </si>
  <si>
    <t>Broken Hill
Wentworth
Unincorporated NSW</t>
  </si>
  <si>
    <t>Junee
Temora
Wagga Wagga
Lockhart
Narrandera</t>
  </si>
  <si>
    <t>Published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</si>
</sst>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8"/>
      <color theme="1"/>
      <name val="Arial"/>
      <family val="2"/>
    </font>
    <font>
      <sz val="8"/>
      <name val="Arial"/>
      <family val="2"/>
    </font>
    <font>
      <sz val="8"/>
      <color rgb="FFFFFFFF"/>
      <name val="Arial"/>
      <family val="2"/>
    </font>
    <font>
      <b/>
      <sz val="10"/>
      <color rgb="FFFFFFFF"/>
      <name val="Arial"/>
      <family val="2"/>
    </font>
    <font>
      <sz val="10"/>
      <color theme="1"/>
      <name val="Arial"/>
      <family val="2"/>
    </font>
    <font>
      <sz val="11"/>
      <color indexed="8"/>
      <name val="Calibri"/>
      <family val="2"/>
    </font>
    <font>
      <sz val="10"/>
      <color rgb="FF000000"/>
      <name val="Arial"/>
      <family val="2"/>
    </font>
    <font>
      <sz val="8"/>
      <color theme="1"/>
      <name val="Arial"/>
      <family val="2"/>
    </font>
    <font>
      <b/>
      <sz val="8"/>
      <color rgb="FFFFFFFF"/>
      <name val="Arial"/>
      <family val="2"/>
    </font>
  </fonts>
  <fills count="6">
    <fill>
      <patternFill patternType="none"/>
    </fill>
    <fill>
      <patternFill patternType="gray125"/>
    </fill>
    <fill>
      <patternFill patternType="solid">
        <fgColor rgb="FF00859B"/>
        <bgColor rgb="FFFFFFFF"/>
      </patternFill>
    </fill>
    <fill>
      <patternFill patternType="solid">
        <fgColor rgb="FF0B64A0"/>
        <bgColor rgb="FFFFFFFF"/>
      </patternFill>
    </fill>
    <fill>
      <patternFill patternType="solid">
        <fgColor rgb="FF63B1BC"/>
        <bgColor rgb="FFFFFFFF"/>
      </patternFill>
    </fill>
    <fill>
      <patternFill patternType="solid">
        <fgColor rgb="FF005670"/>
        <bgColor rgb="FFFFFFFF"/>
      </patternFill>
    </fill>
  </fills>
  <borders count="5">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5">
    <xf numFmtId="0" fontId="0" fillId="0" borderId="0"/>
    <xf numFmtId="0" fontId="1" fillId="0" borderId="0"/>
    <xf numFmtId="43" fontId="5" fillId="0" borderId="0" applyFont="0" applyFill="0" applyBorder="0" applyAlignment="0" applyProtection="0"/>
    <xf numFmtId="0" fontId="6" fillId="0" borderId="0"/>
    <xf numFmtId="43" fontId="7" fillId="0" borderId="0" applyFont="0" applyFill="0" applyBorder="0" applyAlignment="0" applyProtection="0"/>
  </cellStyleXfs>
  <cellXfs count="21">
    <xf numFmtId="0" fontId="0" fillId="0" borderId="0" xfId="0"/>
    <xf numFmtId="0" fontId="0" fillId="0" borderId="0" xfId="0" applyAlignment="1">
      <alignment vertical="center"/>
    </xf>
    <xf numFmtId="4" fontId="0" fillId="0" borderId="0" xfId="0" applyNumberFormat="1" applyAlignment="1">
      <alignment vertical="center"/>
    </xf>
    <xf numFmtId="49" fontId="3" fillId="5" borderId="1" xfId="0" applyNumberFormat="1" applyFont="1" applyFill="1" applyBorder="1" applyAlignment="1">
      <alignment horizontal="left" vertical="center" wrapText="1"/>
    </xf>
    <xf numFmtId="4" fontId="3" fillId="5" borderId="1" xfId="0" applyNumberFormat="1" applyFont="1" applyFill="1" applyBorder="1" applyAlignment="1">
      <alignment horizontal="left" vertical="center" wrapText="1"/>
    </xf>
    <xf numFmtId="3" fontId="3" fillId="5" borderId="1" xfId="0" applyNumberFormat="1" applyFont="1" applyFill="1" applyBorder="1" applyAlignment="1">
      <alignment horizontal="left" vertical="center" wrapText="1"/>
    </xf>
    <xf numFmtId="4" fontId="4" fillId="0" borderId="1" xfId="0" applyNumberFormat="1" applyFont="1" applyBorder="1" applyAlignment="1">
      <alignment horizontal="left" vertical="center" wrapText="1"/>
    </xf>
    <xf numFmtId="164" fontId="3" fillId="5" borderId="1" xfId="4" applyNumberFormat="1" applyFont="1" applyFill="1" applyBorder="1" applyAlignment="1">
      <alignment horizontal="left" vertical="center" wrapText="1"/>
    </xf>
    <xf numFmtId="164" fontId="0" fillId="0" borderId="0" xfId="4" applyNumberFormat="1" applyFont="1" applyAlignment="1">
      <alignment vertical="center"/>
    </xf>
    <xf numFmtId="0" fontId="7" fillId="0" borderId="0" xfId="0" applyFont="1" applyAlignment="1"/>
    <xf numFmtId="164" fontId="8" fillId="3" borderId="1" xfId="4" applyNumberFormat="1" applyFont="1" applyFill="1" applyBorder="1" applyAlignment="1">
      <alignment vertical="center" wrapText="1"/>
    </xf>
    <xf numFmtId="0" fontId="7" fillId="0" borderId="0" xfId="0" applyFont="1" applyAlignment="1">
      <alignment vertical="center"/>
    </xf>
    <xf numFmtId="164" fontId="0" fillId="0" borderId="0" xfId="4" applyNumberFormat="1" applyFont="1"/>
    <xf numFmtId="0" fontId="0" fillId="0" borderId="0" xfId="0" applyAlignment="1">
      <alignment vertical="center" wrapText="1"/>
    </xf>
    <xf numFmtId="0" fontId="0" fillId="0" borderId="0" xfId="0" applyAlignment="1">
      <alignment wrapText="1"/>
    </xf>
    <xf numFmtId="0" fontId="2"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49"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xf>
  </cellXfs>
  <cellStyles count="5">
    <cellStyle name="Comma" xfId="4" builtinId="3"/>
    <cellStyle name="Comma 2" xfId="2" xr:uid="{00000000-0005-0000-0000-000001000000}"/>
    <cellStyle name="Normal" xfId="0" builtinId="0"/>
    <cellStyle name="Normal 2" xfId="1" xr:uid="{00000000-0005-0000-0000-000004000000}"/>
    <cellStyle name="Normal 2 2" xfId="3" xr:uid="{00000000-0005-0000-0000-000005000000}"/>
  </cellStyles>
  <dxfs count="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B64A0"/>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95250</xdr:rowOff>
    </xdr:from>
    <xdr:to>
      <xdr:col>1</xdr:col>
      <xdr:colOff>564827</xdr:colOff>
      <xdr:row>0</xdr:row>
      <xdr:rowOff>1171440</xdr:rowOff>
    </xdr:to>
    <xdr:pic>
      <xdr:nvPicPr>
        <xdr:cNvPr id="2" name="Picture 1">
          <a:extLst>
            <a:ext uri="{FF2B5EF4-FFF2-40B4-BE49-F238E27FC236}">
              <a16:creationId xmlns:a16="http://schemas.microsoft.com/office/drawing/2014/main" id="{006CB69F-E62A-4627-AAA3-BC7D06BD61D3}"/>
            </a:ext>
          </a:extLst>
        </xdr:cNvPr>
        <xdr:cNvPicPr>
          <a:picLocks noChangeAspect="1"/>
        </xdr:cNvPicPr>
      </xdr:nvPicPr>
      <xdr:blipFill>
        <a:blip xmlns:r="http://schemas.openxmlformats.org/officeDocument/2006/relationships" r:embed="rId1"/>
        <a:stretch>
          <a:fillRect/>
        </a:stretch>
      </xdr:blipFill>
      <xdr:spPr>
        <a:xfrm>
          <a:off x="31750" y="95250"/>
          <a:ext cx="2577777" cy="10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50800</xdr:rowOff>
    </xdr:from>
    <xdr:to>
      <xdr:col>1</xdr:col>
      <xdr:colOff>533077</xdr:colOff>
      <xdr:row>0</xdr:row>
      <xdr:rowOff>1126990</xdr:rowOff>
    </xdr:to>
    <xdr:pic>
      <xdr:nvPicPr>
        <xdr:cNvPr id="3" name="Picture 2">
          <a:extLst>
            <a:ext uri="{FF2B5EF4-FFF2-40B4-BE49-F238E27FC236}">
              <a16:creationId xmlns:a16="http://schemas.microsoft.com/office/drawing/2014/main" id="{C93D1ED1-DAF7-4BF3-9E19-9386C6472D86}"/>
            </a:ext>
          </a:extLst>
        </xdr:cNvPr>
        <xdr:cNvPicPr>
          <a:picLocks noChangeAspect="1"/>
        </xdr:cNvPicPr>
      </xdr:nvPicPr>
      <xdr:blipFill>
        <a:blip xmlns:r="http://schemas.openxmlformats.org/officeDocument/2006/relationships" r:embed="rId1"/>
        <a:stretch>
          <a:fillRect/>
        </a:stretch>
      </xdr:blipFill>
      <xdr:spPr>
        <a:xfrm>
          <a:off x="0" y="50800"/>
          <a:ext cx="2577777" cy="1076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ACBE-9E44-413D-8200-6C9C351D7A52}">
  <sheetPr>
    <pageSetUpPr fitToPage="1"/>
  </sheetPr>
  <dimension ref="A1:E102"/>
  <sheetViews>
    <sheetView tabSelected="1" zoomScaleNormal="100" workbookViewId="0">
      <selection activeCell="A3" sqref="A3:E3"/>
    </sheetView>
  </sheetViews>
  <sheetFormatPr defaultColWidth="9.33203125" defaultRowHeight="10" x14ac:dyDescent="0.2"/>
  <cols>
    <col min="1" max="1" width="35.77734375" style="1" customWidth="1"/>
    <col min="2" max="5" width="22.77734375" style="8" customWidth="1"/>
    <col min="6" max="16384" width="9.33203125" style="1"/>
  </cols>
  <sheetData>
    <row r="1" spans="1:5" customFormat="1" ht="95.15" customHeight="1" x14ac:dyDescent="0.2">
      <c r="A1" s="15"/>
      <c r="B1" s="15"/>
      <c r="C1" s="15"/>
      <c r="D1" s="15"/>
      <c r="E1" s="15"/>
    </row>
    <row r="2" spans="1:5" customFormat="1" ht="45" customHeight="1" x14ac:dyDescent="0.2">
      <c r="A2" s="16" t="s">
        <v>83</v>
      </c>
      <c r="B2" s="17"/>
      <c r="C2" s="17"/>
      <c r="D2" s="17"/>
      <c r="E2" s="18"/>
    </row>
    <row r="3" spans="1:5" customFormat="1" ht="16.5" customHeight="1" x14ac:dyDescent="0.2">
      <c r="A3" s="19" t="s">
        <v>100</v>
      </c>
      <c r="B3" s="20"/>
      <c r="C3" s="20"/>
      <c r="D3" s="20"/>
      <c r="E3" s="20"/>
    </row>
    <row r="4" spans="1:5" customFormat="1" ht="60" customHeight="1" x14ac:dyDescent="0.2">
      <c r="A4" s="3" t="s">
        <v>0</v>
      </c>
      <c r="B4" s="7" t="s">
        <v>1</v>
      </c>
      <c r="C4" s="7" t="s">
        <v>2</v>
      </c>
      <c r="D4" s="7" t="s">
        <v>97</v>
      </c>
      <c r="E4" s="7" t="s">
        <v>3</v>
      </c>
    </row>
    <row r="5" spans="1:5" s="9" customFormat="1" x14ac:dyDescent="0.2">
      <c r="A5" t="s">
        <v>13</v>
      </c>
      <c r="B5" s="12">
        <v>10782673.489999998</v>
      </c>
      <c r="C5" s="12">
        <v>3386590.7199999993</v>
      </c>
      <c r="D5" s="12">
        <v>226</v>
      </c>
      <c r="E5" s="12">
        <v>11</v>
      </c>
    </row>
    <row r="6" spans="1:5" s="11" customFormat="1" ht="20" x14ac:dyDescent="0.2">
      <c r="A6" s="13" t="s">
        <v>14</v>
      </c>
      <c r="B6" s="8">
        <v>5704457.04</v>
      </c>
      <c r="C6" s="8">
        <v>1491369.56</v>
      </c>
      <c r="D6" s="8">
        <v>167</v>
      </c>
      <c r="E6" s="8">
        <v>13</v>
      </c>
    </row>
    <row r="7" spans="1:5" s="9" customFormat="1" x14ac:dyDescent="0.2">
      <c r="A7" t="s">
        <v>15</v>
      </c>
      <c r="B7" s="12">
        <v>7676651.4000000004</v>
      </c>
      <c r="C7" s="12">
        <v>2389435.23</v>
      </c>
      <c r="D7" s="12">
        <v>152</v>
      </c>
      <c r="E7" s="12">
        <v>8</v>
      </c>
    </row>
    <row r="8" spans="1:5" s="11" customFormat="1" ht="40" x14ac:dyDescent="0.2">
      <c r="A8" s="13" t="s">
        <v>86</v>
      </c>
      <c r="B8" s="8">
        <v>889455.05</v>
      </c>
      <c r="C8" s="8">
        <v>131367.29999999999</v>
      </c>
      <c r="D8" s="8">
        <v>41</v>
      </c>
      <c r="E8" s="8">
        <v>6</v>
      </c>
    </row>
    <row r="9" spans="1:5" s="9" customFormat="1" x14ac:dyDescent="0.2">
      <c r="A9" t="s">
        <v>76</v>
      </c>
      <c r="B9" s="12">
        <v>6997223.9000000004</v>
      </c>
      <c r="C9" s="12">
        <v>2107793.27</v>
      </c>
      <c r="D9" s="12">
        <v>145</v>
      </c>
      <c r="E9" s="12">
        <v>11</v>
      </c>
    </row>
    <row r="10" spans="1:5" s="9" customFormat="1" x14ac:dyDescent="0.2">
      <c r="A10" t="s">
        <v>16</v>
      </c>
      <c r="B10" s="12">
        <v>55618424.710000001</v>
      </c>
      <c r="C10" s="12">
        <v>22492792.129999999</v>
      </c>
      <c r="D10" s="12">
        <v>428</v>
      </c>
      <c r="E10" s="12">
        <v>15</v>
      </c>
    </row>
    <row r="11" spans="1:5" s="9" customFormat="1" x14ac:dyDescent="0.2">
      <c r="A11" t="s">
        <v>17</v>
      </c>
      <c r="B11" s="12">
        <v>3266584.79</v>
      </c>
      <c r="C11" s="12">
        <v>856128.92</v>
      </c>
      <c r="D11" s="12">
        <v>83</v>
      </c>
      <c r="E11" s="12">
        <v>7</v>
      </c>
    </row>
    <row r="12" spans="1:5" s="11" customFormat="1" ht="30" x14ac:dyDescent="0.2">
      <c r="A12" s="13" t="s">
        <v>96</v>
      </c>
      <c r="B12" s="8">
        <v>5026659.0900000008</v>
      </c>
      <c r="C12" s="8">
        <v>1577297.07</v>
      </c>
      <c r="D12" s="8">
        <v>104</v>
      </c>
      <c r="E12" s="8">
        <v>9</v>
      </c>
    </row>
    <row r="13" spans="1:5" s="9" customFormat="1" x14ac:dyDescent="0.2">
      <c r="A13" t="s">
        <v>18</v>
      </c>
      <c r="B13" s="12">
        <v>93749968.949999988</v>
      </c>
      <c r="C13" s="12">
        <v>36965619.430000007</v>
      </c>
      <c r="D13" s="12">
        <v>725</v>
      </c>
      <c r="E13" s="12">
        <v>26</v>
      </c>
    </row>
    <row r="14" spans="1:5" s="11" customFormat="1" ht="30" x14ac:dyDescent="0.2">
      <c r="A14" s="13" t="s">
        <v>87</v>
      </c>
      <c r="B14" s="8">
        <v>2876773.2199999997</v>
      </c>
      <c r="C14" s="8">
        <v>822624.04</v>
      </c>
      <c r="D14" s="8">
        <v>59</v>
      </c>
      <c r="E14" s="8">
        <v>7</v>
      </c>
    </row>
    <row r="15" spans="1:5" s="11" customFormat="1" x14ac:dyDescent="0.2">
      <c r="A15" t="s">
        <v>88</v>
      </c>
      <c r="B15" s="12">
        <v>789393.72</v>
      </c>
      <c r="C15" s="12">
        <v>146329.38</v>
      </c>
      <c r="D15" s="12">
        <v>22</v>
      </c>
      <c r="E15" s="12">
        <v>5</v>
      </c>
    </row>
    <row r="16" spans="1:5" s="9" customFormat="1" x14ac:dyDescent="0.2">
      <c r="A16" t="s">
        <v>19</v>
      </c>
      <c r="B16" s="12">
        <v>7042057.6100000003</v>
      </c>
      <c r="C16" s="12">
        <v>2032464</v>
      </c>
      <c r="D16" s="12">
        <v>165</v>
      </c>
      <c r="E16" s="12">
        <v>11</v>
      </c>
    </row>
    <row r="17" spans="1:5" s="11" customFormat="1" ht="50" x14ac:dyDescent="0.2">
      <c r="A17" s="13" t="s">
        <v>89</v>
      </c>
      <c r="B17" s="8">
        <v>1481366.09</v>
      </c>
      <c r="C17" s="8">
        <v>307575.48</v>
      </c>
      <c r="D17" s="8">
        <v>39</v>
      </c>
      <c r="E17" s="8">
        <v>6</v>
      </c>
    </row>
    <row r="18" spans="1:5" s="11" customFormat="1" ht="30" x14ac:dyDescent="0.2">
      <c r="A18" s="13" t="s">
        <v>98</v>
      </c>
      <c r="B18" s="8">
        <v>4307473.6900000004</v>
      </c>
      <c r="C18" s="8">
        <v>1406298.95</v>
      </c>
      <c r="D18" s="8">
        <v>61</v>
      </c>
      <c r="E18" s="8">
        <v>8</v>
      </c>
    </row>
    <row r="19" spans="1:5" s="9" customFormat="1" x14ac:dyDescent="0.2">
      <c r="A19" t="s">
        <v>85</v>
      </c>
      <c r="B19" s="12">
        <v>32192669.550000004</v>
      </c>
      <c r="C19" s="12">
        <v>13933941.02</v>
      </c>
      <c r="D19" s="12">
        <v>165</v>
      </c>
      <c r="E19" s="12">
        <v>6</v>
      </c>
    </row>
    <row r="20" spans="1:5" s="9" customFormat="1" x14ac:dyDescent="0.2">
      <c r="A20" t="s">
        <v>20</v>
      </c>
      <c r="B20" s="12">
        <v>5293703.1800000006</v>
      </c>
      <c r="C20" s="12">
        <v>1558510.96</v>
      </c>
      <c r="D20" s="12">
        <v>139</v>
      </c>
      <c r="E20" s="12">
        <v>8</v>
      </c>
    </row>
    <row r="21" spans="1:5" s="11" customFormat="1" ht="30" x14ac:dyDescent="0.2">
      <c r="A21" s="13" t="s">
        <v>95</v>
      </c>
      <c r="B21" s="8">
        <v>1092824.22</v>
      </c>
      <c r="C21" s="8">
        <v>173546.83000000002</v>
      </c>
      <c r="D21" s="8">
        <v>37</v>
      </c>
      <c r="E21" s="8">
        <v>8</v>
      </c>
    </row>
    <row r="22" spans="1:5" s="9" customFormat="1" x14ac:dyDescent="0.2">
      <c r="A22" t="s">
        <v>21</v>
      </c>
      <c r="B22" s="12">
        <v>26932538.980000004</v>
      </c>
      <c r="C22" s="12">
        <v>11138674.789999999</v>
      </c>
      <c r="D22" s="12">
        <v>211</v>
      </c>
      <c r="E22" s="12">
        <v>8</v>
      </c>
    </row>
    <row r="23" spans="1:5" s="11" customFormat="1" x14ac:dyDescent="0.2">
      <c r="A23" t="s">
        <v>22</v>
      </c>
      <c r="B23" s="12">
        <v>38445557.940000005</v>
      </c>
      <c r="C23" s="12">
        <v>14988021.100000001</v>
      </c>
      <c r="D23" s="12">
        <v>313</v>
      </c>
      <c r="E23" s="12">
        <v>11</v>
      </c>
    </row>
    <row r="24" spans="1:5" s="11" customFormat="1" ht="30" x14ac:dyDescent="0.2">
      <c r="A24" s="13" t="s">
        <v>23</v>
      </c>
      <c r="B24" s="8">
        <v>20854898.799999997</v>
      </c>
      <c r="C24" s="8">
        <v>7626932.9500000011</v>
      </c>
      <c r="D24" s="8">
        <v>246</v>
      </c>
      <c r="E24" s="8">
        <v>9</v>
      </c>
    </row>
    <row r="25" spans="1:5" s="9" customFormat="1" x14ac:dyDescent="0.2">
      <c r="A25" t="s">
        <v>24</v>
      </c>
      <c r="B25" s="12">
        <v>157435767.38999999</v>
      </c>
      <c r="C25" s="12">
        <v>65958269.609999992</v>
      </c>
      <c r="D25" s="12">
        <v>913</v>
      </c>
      <c r="E25" s="12">
        <v>33</v>
      </c>
    </row>
    <row r="26" spans="1:5" s="9" customFormat="1" x14ac:dyDescent="0.2">
      <c r="A26" t="s">
        <v>25</v>
      </c>
      <c r="B26" s="12">
        <v>44759031.650000006</v>
      </c>
      <c r="C26" s="12">
        <v>15148102.449999999</v>
      </c>
      <c r="D26" s="12">
        <v>626</v>
      </c>
      <c r="E26" s="12">
        <v>28</v>
      </c>
    </row>
    <row r="27" spans="1:5" s="9" customFormat="1" x14ac:dyDescent="0.2">
      <c r="A27" t="s">
        <v>26</v>
      </c>
      <c r="B27" s="12">
        <v>9801798.2599999998</v>
      </c>
      <c r="C27" s="12">
        <v>2942235.93</v>
      </c>
      <c r="D27" s="12">
        <v>193</v>
      </c>
      <c r="E27" s="12">
        <v>13</v>
      </c>
    </row>
    <row r="28" spans="1:5" s="11" customFormat="1" ht="20" x14ac:dyDescent="0.2">
      <c r="A28" s="14" t="s">
        <v>90</v>
      </c>
      <c r="B28" s="12">
        <v>7659247.6100000003</v>
      </c>
      <c r="C28" s="12">
        <v>2004230.7199999995</v>
      </c>
      <c r="D28" s="12">
        <v>211</v>
      </c>
      <c r="E28" s="12">
        <v>18</v>
      </c>
    </row>
    <row r="29" spans="1:5" s="11" customFormat="1" x14ac:dyDescent="0.2">
      <c r="A29" t="s">
        <v>27</v>
      </c>
      <c r="B29" s="12">
        <v>15076963.470000001</v>
      </c>
      <c r="C29" s="12">
        <v>4994238.0699999994</v>
      </c>
      <c r="D29" s="12">
        <v>229</v>
      </c>
      <c r="E29" s="12">
        <v>12</v>
      </c>
    </row>
    <row r="30" spans="1:5" s="11" customFormat="1" ht="50" x14ac:dyDescent="0.2">
      <c r="A30" s="13" t="s">
        <v>91</v>
      </c>
      <c r="B30" s="8">
        <v>2233036.15</v>
      </c>
      <c r="C30" s="8">
        <v>585098.06000000006</v>
      </c>
      <c r="D30" s="8">
        <v>46</v>
      </c>
      <c r="E30" s="8">
        <v>5</v>
      </c>
    </row>
    <row r="31" spans="1:5" s="11" customFormat="1" x14ac:dyDescent="0.2">
      <c r="A31" t="s">
        <v>28</v>
      </c>
      <c r="B31" s="12">
        <v>111252221.25</v>
      </c>
      <c r="C31" s="12">
        <v>48651989.13000001</v>
      </c>
      <c r="D31" s="12">
        <v>522</v>
      </c>
      <c r="E31" s="12">
        <v>18</v>
      </c>
    </row>
    <row r="32" spans="1:5" s="9" customFormat="1" x14ac:dyDescent="0.2">
      <c r="A32" t="s">
        <v>29</v>
      </c>
      <c r="B32" s="12">
        <v>12554619.73</v>
      </c>
      <c r="C32" s="12">
        <v>3949941.5100000002</v>
      </c>
      <c r="D32" s="12">
        <v>245</v>
      </c>
      <c r="E32" s="12">
        <v>13</v>
      </c>
    </row>
    <row r="33" spans="1:5" s="11" customFormat="1" ht="20" x14ac:dyDescent="0.2">
      <c r="A33" s="13" t="s">
        <v>30</v>
      </c>
      <c r="B33" s="8">
        <v>19849730.18</v>
      </c>
      <c r="C33" s="8">
        <v>6798546.0799999991</v>
      </c>
      <c r="D33" s="8">
        <v>319</v>
      </c>
      <c r="E33" s="8">
        <v>18</v>
      </c>
    </row>
    <row r="34" spans="1:5" s="11" customFormat="1" x14ac:dyDescent="0.2">
      <c r="A34" t="s">
        <v>31</v>
      </c>
      <c r="B34" s="12">
        <v>2166086.21</v>
      </c>
      <c r="C34" s="12">
        <v>527439.87</v>
      </c>
      <c r="D34" s="12">
        <v>82</v>
      </c>
      <c r="E34" s="12">
        <v>6</v>
      </c>
    </row>
    <row r="35" spans="1:5" s="9" customFormat="1" x14ac:dyDescent="0.2">
      <c r="A35" t="s">
        <v>32</v>
      </c>
      <c r="B35" s="12">
        <v>110112832.66999999</v>
      </c>
      <c r="C35" s="12">
        <v>47758998.080000006</v>
      </c>
      <c r="D35" s="12">
        <v>507</v>
      </c>
      <c r="E35" s="12">
        <v>19</v>
      </c>
    </row>
    <row r="36" spans="1:5" s="11" customFormat="1" ht="20" x14ac:dyDescent="0.2">
      <c r="A36" s="13" t="s">
        <v>77</v>
      </c>
      <c r="B36" s="8">
        <v>1273820.6600000001</v>
      </c>
      <c r="C36" s="8">
        <v>212251.46999999997</v>
      </c>
      <c r="D36" s="8">
        <v>58</v>
      </c>
      <c r="E36" s="8">
        <v>7</v>
      </c>
    </row>
    <row r="37" spans="1:5" s="11" customFormat="1" x14ac:dyDescent="0.2">
      <c r="A37" t="s">
        <v>33</v>
      </c>
      <c r="B37" s="12">
        <v>57655776.910000004</v>
      </c>
      <c r="C37" s="12">
        <v>23054320.599999998</v>
      </c>
      <c r="D37" s="12">
        <v>426</v>
      </c>
      <c r="E37" s="12">
        <v>15</v>
      </c>
    </row>
    <row r="38" spans="1:5" s="11" customFormat="1" ht="30" x14ac:dyDescent="0.2">
      <c r="A38" s="13" t="s">
        <v>92</v>
      </c>
      <c r="B38" s="8">
        <v>2043267.63</v>
      </c>
      <c r="C38" s="8">
        <v>504759.29999999993</v>
      </c>
      <c r="D38" s="8">
        <v>56</v>
      </c>
      <c r="E38" s="8">
        <v>7</v>
      </c>
    </row>
    <row r="39" spans="1:5" s="9" customFormat="1" x14ac:dyDescent="0.2">
      <c r="A39" t="s">
        <v>34</v>
      </c>
      <c r="B39" s="12">
        <v>3877495.3800000008</v>
      </c>
      <c r="C39" s="12">
        <v>1056195.0699999998</v>
      </c>
      <c r="D39" s="12">
        <v>104</v>
      </c>
      <c r="E39" s="12">
        <v>8</v>
      </c>
    </row>
    <row r="40" spans="1:5" s="11" customFormat="1" ht="30" x14ac:dyDescent="0.2">
      <c r="A40" s="13" t="s">
        <v>82</v>
      </c>
      <c r="B40" s="8">
        <v>9232731.2300000004</v>
      </c>
      <c r="C40" s="8">
        <v>3085907.4000000004</v>
      </c>
      <c r="D40" s="8">
        <v>129</v>
      </c>
      <c r="E40" s="8">
        <v>8</v>
      </c>
    </row>
    <row r="41" spans="1:5" s="11" customFormat="1" ht="20" x14ac:dyDescent="0.2">
      <c r="A41" s="13" t="s">
        <v>93</v>
      </c>
      <c r="B41" s="8">
        <v>2879874.06</v>
      </c>
      <c r="C41" s="8">
        <v>800437.59</v>
      </c>
      <c r="D41" s="8">
        <v>79</v>
      </c>
      <c r="E41" s="8">
        <v>6</v>
      </c>
    </row>
    <row r="42" spans="1:5" s="11" customFormat="1" ht="20" x14ac:dyDescent="0.2">
      <c r="A42" s="13" t="s">
        <v>81</v>
      </c>
      <c r="B42" s="8">
        <v>2225654.9700000002</v>
      </c>
      <c r="C42" s="8">
        <v>586130.98</v>
      </c>
      <c r="D42" s="8">
        <v>46</v>
      </c>
      <c r="E42" s="8">
        <v>8</v>
      </c>
    </row>
    <row r="43" spans="1:5" s="11" customFormat="1" ht="30" x14ac:dyDescent="0.2">
      <c r="A43" s="13" t="s">
        <v>78</v>
      </c>
      <c r="B43" s="8">
        <v>5257468.03</v>
      </c>
      <c r="C43" s="8">
        <v>1569844.6900000002</v>
      </c>
      <c r="D43" s="8">
        <v>88</v>
      </c>
      <c r="E43" s="8">
        <v>8</v>
      </c>
    </row>
    <row r="44" spans="1:5" s="11" customFormat="1" x14ac:dyDescent="0.2">
      <c r="A44" t="s">
        <v>35</v>
      </c>
      <c r="B44" s="12">
        <v>13931749.619999999</v>
      </c>
      <c r="C44" s="12">
        <v>4442134.8599999994</v>
      </c>
      <c r="D44" s="12">
        <v>280</v>
      </c>
      <c r="E44" s="12">
        <v>16</v>
      </c>
    </row>
    <row r="45" spans="1:5" s="11" customFormat="1" ht="20" x14ac:dyDescent="0.2">
      <c r="A45" s="13" t="s">
        <v>36</v>
      </c>
      <c r="B45" s="8">
        <v>14231058.949999999</v>
      </c>
      <c r="C45" s="8">
        <v>4818208.0599999996</v>
      </c>
      <c r="D45" s="8">
        <v>211</v>
      </c>
      <c r="E45" s="8">
        <v>10</v>
      </c>
    </row>
    <row r="46" spans="1:5" s="11" customFormat="1" x14ac:dyDescent="0.2">
      <c r="A46" t="s">
        <v>37</v>
      </c>
      <c r="B46" s="12">
        <v>53020351.899999991</v>
      </c>
      <c r="C46" s="12">
        <v>17931400.610000007</v>
      </c>
      <c r="D46" s="12">
        <v>882</v>
      </c>
      <c r="E46" s="12">
        <v>49</v>
      </c>
    </row>
    <row r="47" spans="1:5" s="11" customFormat="1" ht="50" x14ac:dyDescent="0.2">
      <c r="A47" s="13" t="s">
        <v>99</v>
      </c>
      <c r="B47" s="8">
        <v>20177487.359999999</v>
      </c>
      <c r="C47" s="8">
        <v>6562696.2699999996</v>
      </c>
      <c r="D47" s="8">
        <v>376</v>
      </c>
      <c r="E47" s="8">
        <v>18</v>
      </c>
    </row>
    <row r="48" spans="1:5" s="11" customFormat="1" ht="20" x14ac:dyDescent="0.2">
      <c r="A48" s="13" t="s">
        <v>38</v>
      </c>
      <c r="B48" s="8">
        <v>5067378.9399999995</v>
      </c>
      <c r="C48" s="8">
        <v>1461482.0299999998</v>
      </c>
      <c r="D48" s="8">
        <v>112</v>
      </c>
      <c r="E48" s="8">
        <v>11</v>
      </c>
    </row>
    <row r="49" spans="1:5" s="11" customFormat="1" ht="20" x14ac:dyDescent="0.2">
      <c r="A49" s="13" t="s">
        <v>39</v>
      </c>
      <c r="B49" s="8">
        <v>12427775.979999999</v>
      </c>
      <c r="C49" s="8">
        <v>3924812.69</v>
      </c>
      <c r="D49" s="8">
        <v>226</v>
      </c>
      <c r="E49" s="8">
        <v>13</v>
      </c>
    </row>
    <row r="50" spans="1:5" s="11" customFormat="1" x14ac:dyDescent="0.2">
      <c r="A50" t="s">
        <v>40</v>
      </c>
      <c r="B50" s="12">
        <v>29677620.66</v>
      </c>
      <c r="C50" s="12">
        <v>9728850.370000001</v>
      </c>
      <c r="D50" s="12">
        <v>477</v>
      </c>
      <c r="E50" s="12">
        <v>24</v>
      </c>
    </row>
    <row r="51" spans="1:5" s="11" customFormat="1" x14ac:dyDescent="0.2">
      <c r="A51" t="s">
        <v>41</v>
      </c>
      <c r="B51" s="12">
        <v>5140586.4300000006</v>
      </c>
      <c r="C51" s="12">
        <v>1672984.8199999998</v>
      </c>
      <c r="D51" s="12">
        <v>95</v>
      </c>
      <c r="E51" s="12">
        <v>5</v>
      </c>
    </row>
    <row r="52" spans="1:5" s="9" customFormat="1" ht="20" x14ac:dyDescent="0.2">
      <c r="A52" s="14" t="s">
        <v>79</v>
      </c>
      <c r="B52" s="12">
        <v>1762039.4700000002</v>
      </c>
      <c r="C52" s="12">
        <v>492428.57999999996</v>
      </c>
      <c r="D52" s="12">
        <v>58</v>
      </c>
      <c r="E52" s="12">
        <v>5</v>
      </c>
    </row>
    <row r="53" spans="1:5" s="11" customFormat="1" x14ac:dyDescent="0.2">
      <c r="A53" t="s">
        <v>42</v>
      </c>
      <c r="B53" s="12">
        <v>51721717.199999996</v>
      </c>
      <c r="C53" s="12">
        <v>21605173.739999998</v>
      </c>
      <c r="D53" s="12">
        <v>343</v>
      </c>
      <c r="E53" s="12">
        <v>12</v>
      </c>
    </row>
    <row r="54" spans="1:5" s="9" customFormat="1" x14ac:dyDescent="0.2">
      <c r="A54" t="s">
        <v>43</v>
      </c>
      <c r="B54" s="12">
        <v>13793725.120000001</v>
      </c>
      <c r="C54" s="12">
        <v>4094708.62</v>
      </c>
      <c r="D54" s="12">
        <v>282</v>
      </c>
      <c r="E54" s="12">
        <v>20</v>
      </c>
    </row>
    <row r="55" spans="1:5" s="11" customFormat="1" x14ac:dyDescent="0.2">
      <c r="A55" t="s">
        <v>44</v>
      </c>
      <c r="B55" s="12">
        <v>4703760.33</v>
      </c>
      <c r="C55" s="12">
        <v>1265497.94</v>
      </c>
      <c r="D55" s="12">
        <v>131</v>
      </c>
      <c r="E55" s="12">
        <v>12</v>
      </c>
    </row>
    <row r="56" spans="1:5" s="11" customFormat="1" ht="20" x14ac:dyDescent="0.2">
      <c r="A56" s="13" t="s">
        <v>45</v>
      </c>
      <c r="B56" s="8">
        <v>19765430.009999998</v>
      </c>
      <c r="C56" s="8">
        <v>6581943.6699999999</v>
      </c>
      <c r="D56" s="8">
        <v>356</v>
      </c>
      <c r="E56" s="8">
        <v>15</v>
      </c>
    </row>
    <row r="57" spans="1:5" s="9" customFormat="1" x14ac:dyDescent="0.2">
      <c r="A57" t="s">
        <v>46</v>
      </c>
      <c r="B57" s="12">
        <v>1560053.9700000002</v>
      </c>
      <c r="C57" s="12">
        <v>371795.95999999996</v>
      </c>
      <c r="D57" s="12">
        <v>40</v>
      </c>
      <c r="E57" s="12">
        <v>6</v>
      </c>
    </row>
    <row r="58" spans="1:5" s="9" customFormat="1" x14ac:dyDescent="0.2">
      <c r="A58" t="s">
        <v>47</v>
      </c>
      <c r="B58" s="12">
        <v>2208355.91</v>
      </c>
      <c r="C58" s="12">
        <v>543850.43000000005</v>
      </c>
      <c r="D58" s="12">
        <v>61</v>
      </c>
      <c r="E58" s="12">
        <v>6</v>
      </c>
    </row>
    <row r="59" spans="1:5" s="9" customFormat="1" x14ac:dyDescent="0.2">
      <c r="A59" t="s">
        <v>48</v>
      </c>
      <c r="B59" s="12">
        <v>2238624.39</v>
      </c>
      <c r="C59" s="12">
        <v>622199.39</v>
      </c>
      <c r="D59" s="12">
        <v>55</v>
      </c>
      <c r="E59" s="12">
        <v>5</v>
      </c>
    </row>
    <row r="60" spans="1:5" s="11" customFormat="1" ht="20" x14ac:dyDescent="0.2">
      <c r="A60" s="13" t="s">
        <v>80</v>
      </c>
      <c r="B60" s="8">
        <v>2180242.84</v>
      </c>
      <c r="C60" s="8">
        <v>556329.80000000005</v>
      </c>
      <c r="D60" s="8">
        <v>60</v>
      </c>
      <c r="E60" s="8">
        <v>9</v>
      </c>
    </row>
    <row r="61" spans="1:5" s="11" customFormat="1" x14ac:dyDescent="0.2">
      <c r="A61" t="s">
        <v>49</v>
      </c>
      <c r="B61" s="12">
        <v>42650024.770000011</v>
      </c>
      <c r="C61" s="12">
        <v>12935559.569999998</v>
      </c>
      <c r="D61" s="12">
        <v>884</v>
      </c>
      <c r="E61" s="12">
        <v>57</v>
      </c>
    </row>
    <row r="62" spans="1:5" s="9" customFormat="1" x14ac:dyDescent="0.2">
      <c r="A62" t="s">
        <v>50</v>
      </c>
      <c r="B62" s="12">
        <v>23818249.919999998</v>
      </c>
      <c r="C62" s="12">
        <v>7913292.2400000002</v>
      </c>
      <c r="D62" s="12">
        <v>418</v>
      </c>
      <c r="E62" s="12">
        <v>16</v>
      </c>
    </row>
    <row r="63" spans="1:5" s="9" customFormat="1" x14ac:dyDescent="0.2">
      <c r="A63" t="s">
        <v>51</v>
      </c>
      <c r="B63" s="12">
        <v>8791387.5899999999</v>
      </c>
      <c r="C63" s="12">
        <v>2827896.92</v>
      </c>
      <c r="D63" s="12">
        <v>149</v>
      </c>
      <c r="E63" s="12">
        <v>9</v>
      </c>
    </row>
    <row r="64" spans="1:5" s="9" customFormat="1" x14ac:dyDescent="0.2">
      <c r="A64" t="s">
        <v>52</v>
      </c>
      <c r="B64" s="12">
        <v>70376165.86999999</v>
      </c>
      <c r="C64" s="12">
        <v>27777573.649999999</v>
      </c>
      <c r="D64" s="12">
        <v>600</v>
      </c>
      <c r="E64" s="12">
        <v>22</v>
      </c>
    </row>
    <row r="65" spans="1:5" s="9" customFormat="1" x14ac:dyDescent="0.2">
      <c r="A65" t="s">
        <v>53</v>
      </c>
      <c r="B65" s="12">
        <v>51932059.760000005</v>
      </c>
      <c r="C65" s="12">
        <v>19583841.970000006</v>
      </c>
      <c r="D65" s="12">
        <v>474</v>
      </c>
      <c r="E65" s="12">
        <v>19</v>
      </c>
    </row>
    <row r="66" spans="1:5" s="9" customFormat="1" x14ac:dyDescent="0.2">
      <c r="A66" t="s">
        <v>54</v>
      </c>
      <c r="B66" s="12">
        <v>10329133.58</v>
      </c>
      <c r="C66" s="12">
        <v>3245300.15</v>
      </c>
      <c r="D66" s="12">
        <v>196</v>
      </c>
      <c r="E66" s="12">
        <v>14</v>
      </c>
    </row>
    <row r="67" spans="1:5" s="9" customFormat="1" x14ac:dyDescent="0.2">
      <c r="A67" t="s">
        <v>55</v>
      </c>
      <c r="B67" s="12">
        <v>14294048.25</v>
      </c>
      <c r="C67" s="12">
        <v>4734840.7200000007</v>
      </c>
      <c r="D67" s="12">
        <v>215</v>
      </c>
      <c r="E67" s="12">
        <v>11</v>
      </c>
    </row>
    <row r="68" spans="1:5" s="9" customFormat="1" x14ac:dyDescent="0.2">
      <c r="A68" t="s">
        <v>56</v>
      </c>
      <c r="B68" s="12">
        <v>10144354.48</v>
      </c>
      <c r="C68" s="12">
        <v>3315967.59</v>
      </c>
      <c r="D68" s="12">
        <v>146</v>
      </c>
      <c r="E68" s="12">
        <v>7</v>
      </c>
    </row>
    <row r="69" spans="1:5" s="9" customFormat="1" x14ac:dyDescent="0.2">
      <c r="A69" t="s">
        <v>57</v>
      </c>
      <c r="B69" s="12">
        <v>28477515.620000001</v>
      </c>
      <c r="C69" s="12">
        <v>10091909.35</v>
      </c>
      <c r="D69" s="12">
        <v>375</v>
      </c>
      <c r="E69" s="12">
        <v>15</v>
      </c>
    </row>
    <row r="70" spans="1:5" s="9" customFormat="1" x14ac:dyDescent="0.2">
      <c r="A70" t="s">
        <v>58</v>
      </c>
      <c r="B70" s="12">
        <v>3218954.4800000004</v>
      </c>
      <c r="C70" s="12">
        <v>925138.67999999993</v>
      </c>
      <c r="D70" s="12">
        <v>71</v>
      </c>
      <c r="E70" s="12">
        <v>5</v>
      </c>
    </row>
    <row r="71" spans="1:5" s="9" customFormat="1" x14ac:dyDescent="0.2">
      <c r="A71" t="s">
        <v>59</v>
      </c>
      <c r="B71" s="12">
        <v>38479486.109999999</v>
      </c>
      <c r="C71" s="12">
        <v>15458857.110000001</v>
      </c>
      <c r="D71" s="12">
        <v>287</v>
      </c>
      <c r="E71" s="12">
        <v>10</v>
      </c>
    </row>
    <row r="72" spans="1:5" s="9" customFormat="1" x14ac:dyDescent="0.2">
      <c r="A72" t="s">
        <v>60</v>
      </c>
      <c r="B72" s="12">
        <v>9564792.9900000002</v>
      </c>
      <c r="C72" s="12">
        <v>2798675.13</v>
      </c>
      <c r="D72" s="12">
        <v>224</v>
      </c>
      <c r="E72" s="12">
        <v>14</v>
      </c>
    </row>
    <row r="73" spans="1:5" s="9" customFormat="1" x14ac:dyDescent="0.2">
      <c r="A73" t="s">
        <v>61</v>
      </c>
      <c r="B73" s="12">
        <v>3595318.6900000004</v>
      </c>
      <c r="C73" s="12">
        <v>1067168.22</v>
      </c>
      <c r="D73" s="12">
        <v>72</v>
      </c>
      <c r="E73" s="12">
        <v>5</v>
      </c>
    </row>
    <row r="74" spans="1:5" s="9" customFormat="1" x14ac:dyDescent="0.2">
      <c r="A74" t="s">
        <v>62</v>
      </c>
      <c r="B74" s="12">
        <v>2121637.4900000002</v>
      </c>
      <c r="C74" s="12">
        <v>509425.29</v>
      </c>
      <c r="D74" s="12">
        <v>66</v>
      </c>
      <c r="E74" s="12">
        <v>8</v>
      </c>
    </row>
    <row r="75" spans="1:5" s="9" customFormat="1" x14ac:dyDescent="0.2">
      <c r="A75" t="s">
        <v>63</v>
      </c>
      <c r="B75" s="12">
        <v>2031010.3800000001</v>
      </c>
      <c r="C75" s="12">
        <v>554588.37</v>
      </c>
      <c r="D75" s="12">
        <v>46</v>
      </c>
      <c r="E75" s="12">
        <v>6</v>
      </c>
    </row>
    <row r="76" spans="1:5" s="9" customFormat="1" x14ac:dyDescent="0.2">
      <c r="A76" t="s">
        <v>84</v>
      </c>
      <c r="B76" s="12">
        <v>28533359.289999999</v>
      </c>
      <c r="C76" s="12">
        <v>12621937.660000002</v>
      </c>
      <c r="D76" s="12">
        <v>137</v>
      </c>
      <c r="E76" s="12">
        <v>5</v>
      </c>
    </row>
    <row r="77" spans="1:5" s="9" customFormat="1" x14ac:dyDescent="0.2">
      <c r="A77" t="s">
        <v>64</v>
      </c>
      <c r="B77" s="12">
        <v>25677851.09</v>
      </c>
      <c r="C77" s="12">
        <v>8693714</v>
      </c>
      <c r="D77" s="12">
        <v>370</v>
      </c>
      <c r="E77" s="12">
        <v>15</v>
      </c>
    </row>
    <row r="78" spans="1:5" s="9" customFormat="1" x14ac:dyDescent="0.2">
      <c r="A78" t="s">
        <v>65</v>
      </c>
      <c r="B78" s="12">
        <v>176805286.68999997</v>
      </c>
      <c r="C78" s="12">
        <v>59683355.599999994</v>
      </c>
      <c r="D78" s="12">
        <v>3021</v>
      </c>
      <c r="E78" s="12">
        <v>159</v>
      </c>
    </row>
    <row r="79" spans="1:5" s="9" customFormat="1" x14ac:dyDescent="0.2">
      <c r="A79" t="s">
        <v>66</v>
      </c>
      <c r="B79" s="12">
        <v>9348989.9900000002</v>
      </c>
      <c r="C79" s="12">
        <v>2807750.6300000004</v>
      </c>
      <c r="D79" s="12">
        <v>186</v>
      </c>
      <c r="E79" s="12">
        <v>14</v>
      </c>
    </row>
    <row r="80" spans="1:5" s="9" customFormat="1" x14ac:dyDescent="0.2">
      <c r="A80" t="s">
        <v>67</v>
      </c>
      <c r="B80" s="12">
        <v>34179520.430000007</v>
      </c>
      <c r="C80" s="12">
        <v>13663591.43</v>
      </c>
      <c r="D80" s="12">
        <v>268</v>
      </c>
      <c r="E80" s="12">
        <v>9</v>
      </c>
    </row>
    <row r="81" spans="1:5" s="9" customFormat="1" x14ac:dyDescent="0.2">
      <c r="A81" t="s">
        <v>68</v>
      </c>
      <c r="B81" s="12">
        <v>11283267.07</v>
      </c>
      <c r="C81" s="12">
        <v>3492890.3099999996</v>
      </c>
      <c r="D81" s="12">
        <v>192</v>
      </c>
      <c r="E81" s="12">
        <v>13</v>
      </c>
    </row>
    <row r="82" spans="1:5" s="9" customFormat="1" x14ac:dyDescent="0.2">
      <c r="A82" t="s">
        <v>69</v>
      </c>
      <c r="B82" s="12">
        <v>880990.41</v>
      </c>
      <c r="C82" s="12">
        <v>189473.59</v>
      </c>
      <c r="D82" s="12">
        <v>40</v>
      </c>
      <c r="E82" s="12">
        <v>6</v>
      </c>
    </row>
    <row r="83" spans="1:5" s="11" customFormat="1" ht="20" x14ac:dyDescent="0.2">
      <c r="A83" s="13" t="s">
        <v>94</v>
      </c>
      <c r="B83" s="8">
        <v>1432068.0999999999</v>
      </c>
      <c r="C83" s="8">
        <v>278882.87</v>
      </c>
      <c r="D83" s="8">
        <v>49</v>
      </c>
      <c r="E83" s="8">
        <v>6</v>
      </c>
    </row>
    <row r="84" spans="1:5" s="9" customFormat="1" x14ac:dyDescent="0.2">
      <c r="A84" t="s">
        <v>70</v>
      </c>
      <c r="B84" s="12">
        <v>14299557.889999999</v>
      </c>
      <c r="C84" s="12">
        <v>4876552.4999999991</v>
      </c>
      <c r="D84" s="12">
        <v>275</v>
      </c>
      <c r="E84" s="12">
        <v>12</v>
      </c>
    </row>
    <row r="85" spans="1:5" s="9" customFormat="1" x14ac:dyDescent="0.2">
      <c r="A85" t="s">
        <v>71</v>
      </c>
      <c r="B85" s="12">
        <v>20562371.100000001</v>
      </c>
      <c r="C85" s="12">
        <v>7997495.2300000004</v>
      </c>
      <c r="D85" s="12">
        <v>215</v>
      </c>
      <c r="E85" s="12">
        <v>8</v>
      </c>
    </row>
    <row r="86" spans="1:5" s="9" customFormat="1" x14ac:dyDescent="0.2">
      <c r="A86" t="s">
        <v>72</v>
      </c>
      <c r="B86" s="12">
        <v>6045247.8199999984</v>
      </c>
      <c r="C86" s="12">
        <v>1746654.71</v>
      </c>
      <c r="D86" s="12">
        <v>130</v>
      </c>
      <c r="E86" s="12">
        <v>10</v>
      </c>
    </row>
    <row r="87" spans="1:5" s="9" customFormat="1" x14ac:dyDescent="0.2">
      <c r="A87" t="s">
        <v>73</v>
      </c>
      <c r="B87" s="12">
        <v>8659970.1300000008</v>
      </c>
      <c r="C87" s="12">
        <v>2736547.15</v>
      </c>
      <c r="D87" s="12">
        <v>150</v>
      </c>
      <c r="E87" s="12">
        <v>8</v>
      </c>
    </row>
    <row r="88" spans="1:5" s="9" customFormat="1" x14ac:dyDescent="0.2">
      <c r="A88" t="s">
        <v>74</v>
      </c>
      <c r="B88" s="12">
        <v>34566740.720000006</v>
      </c>
      <c r="C88" s="12">
        <v>11363370.490000004</v>
      </c>
      <c r="D88" s="12">
        <v>572</v>
      </c>
      <c r="E88" s="12">
        <v>29</v>
      </c>
    </row>
    <row r="89" spans="1:5" s="11" customFormat="1" x14ac:dyDescent="0.2">
      <c r="A89" t="s">
        <v>75</v>
      </c>
      <c r="B89" s="12">
        <v>10113197.160000002</v>
      </c>
      <c r="C89" s="12">
        <v>3458208</v>
      </c>
      <c r="D89" s="12">
        <v>148</v>
      </c>
      <c r="E89" s="12">
        <v>11</v>
      </c>
    </row>
    <row r="90" spans="1:5" ht="10.5" x14ac:dyDescent="0.2">
      <c r="A90" s="10" t="s">
        <v>4</v>
      </c>
      <c r="B90" s="10">
        <f>SUM(B5:B89)</f>
        <v>1864189295.8099997</v>
      </c>
      <c r="C90" s="10">
        <f t="shared" ref="C90:E90" si="0">SUM(C5:C89)</f>
        <v>689749206.70999992</v>
      </c>
      <c r="D90" s="10">
        <f t="shared" si="0"/>
        <v>22428</v>
      </c>
      <c r="E90" s="10">
        <f t="shared" si="0"/>
        <v>1202</v>
      </c>
    </row>
    <row r="95" spans="1:5" x14ac:dyDescent="0.2">
      <c r="A95" s="13"/>
    </row>
    <row r="97" spans="1:1" x14ac:dyDescent="0.2">
      <c r="A97" s="13"/>
    </row>
    <row r="99" spans="1:1" x14ac:dyDescent="0.2">
      <c r="A99" s="13"/>
    </row>
    <row r="102" spans="1:1" x14ac:dyDescent="0.2">
      <c r="A102" s="13"/>
    </row>
  </sheetData>
  <mergeCells count="3">
    <mergeCell ref="A1:E1"/>
    <mergeCell ref="A2:E2"/>
    <mergeCell ref="A3:E3"/>
  </mergeCells>
  <conditionalFormatting sqref="E4">
    <cfRule type="cellIs" dxfId="6" priority="6" stopIfTrue="1" operator="lessThan">
      <formula>5</formula>
    </cfRule>
  </conditionalFormatting>
  <conditionalFormatting sqref="A89">
    <cfRule type="cellIs" dxfId="5" priority="5" stopIfTrue="1" operator="lessThan">
      <formula>5</formula>
    </cfRule>
  </conditionalFormatting>
  <conditionalFormatting sqref="B89">
    <cfRule type="cellIs" dxfId="4" priority="4" stopIfTrue="1" operator="lessThan">
      <formula>5</formula>
    </cfRule>
  </conditionalFormatting>
  <conditionalFormatting sqref="C89:E89">
    <cfRule type="cellIs" dxfId="3" priority="3" stopIfTrue="1" operator="lessThan">
      <formula>5</formula>
    </cfRule>
  </conditionalFormatting>
  <conditionalFormatting sqref="A90">
    <cfRule type="cellIs" dxfId="2" priority="2" stopIfTrue="1" operator="lessThan">
      <formula>5</formula>
    </cfRule>
  </conditionalFormatting>
  <conditionalFormatting sqref="B90:E90">
    <cfRule type="cellIs" dxfId="1" priority="1" stopIfTrue="1" operator="lessThan">
      <formula>5</formula>
    </cfRule>
  </conditionalFormatting>
  <printOptions horizontalCentered="1"/>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6"/>
  <sheetViews>
    <sheetView showGridLines="0" zoomScaleNormal="100" workbookViewId="0">
      <selection activeCell="A2" sqref="A2:A6"/>
    </sheetView>
  </sheetViews>
  <sheetFormatPr defaultColWidth="9.33203125" defaultRowHeight="10" x14ac:dyDescent="0.2"/>
  <cols>
    <col min="1" max="1" width="35.77734375" style="1" customWidth="1"/>
    <col min="2" max="2" width="35.77734375" style="2" customWidth="1"/>
    <col min="3" max="3" width="55.77734375" style="2" customWidth="1"/>
    <col min="4" max="16384" width="9.33203125" style="1"/>
  </cols>
  <sheetData>
    <row r="1" spans="1:3" customFormat="1" ht="94.5" customHeight="1" x14ac:dyDescent="0.2">
      <c r="A1" s="15"/>
      <c r="B1" s="15"/>
      <c r="C1" s="15"/>
    </row>
    <row r="2" spans="1:3" customFormat="1" ht="60" customHeight="1" x14ac:dyDescent="0.2">
      <c r="A2" s="19" t="s">
        <v>5</v>
      </c>
      <c r="B2" s="3" t="s">
        <v>7</v>
      </c>
      <c r="C2" s="6" t="s">
        <v>8</v>
      </c>
    </row>
    <row r="3" spans="1:3" ht="51" customHeight="1" x14ac:dyDescent="0.2">
      <c r="A3" s="19"/>
      <c r="B3" s="4" t="s">
        <v>1</v>
      </c>
      <c r="C3" s="6" t="s">
        <v>9</v>
      </c>
    </row>
    <row r="4" spans="1:3" ht="56.5" customHeight="1" x14ac:dyDescent="0.2">
      <c r="A4" s="19"/>
      <c r="B4" s="4" t="s">
        <v>2</v>
      </c>
      <c r="C4" s="6" t="s">
        <v>10</v>
      </c>
    </row>
    <row r="5" spans="1:3" ht="150.65" customHeight="1" x14ac:dyDescent="0.2">
      <c r="A5" s="19"/>
      <c r="B5" s="5" t="s">
        <v>6</v>
      </c>
      <c r="C5" s="6" t="s">
        <v>12</v>
      </c>
    </row>
    <row r="6" spans="1:3" ht="120.65" customHeight="1" x14ac:dyDescent="0.2">
      <c r="A6" s="19"/>
      <c r="B6" s="5" t="s">
        <v>3</v>
      </c>
      <c r="C6" s="6" t="s">
        <v>11</v>
      </c>
    </row>
  </sheetData>
  <mergeCells count="2">
    <mergeCell ref="A1:C1"/>
    <mergeCell ref="A2:A6"/>
  </mergeCells>
  <conditionalFormatting sqref="B6">
    <cfRule type="cellIs" dxfId="0" priority="1" stopIfTrue="1" operator="lessThan">
      <formula>5</formula>
    </cfRule>
  </conditionalFormatting>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7BEF942941AE429984707F05A76852" ma:contentTypeVersion="8" ma:contentTypeDescription="Create a new document." ma:contentTypeScope="" ma:versionID="73f96698f0711448de3c431276452f00">
  <xsd:schema xmlns:xsd="http://www.w3.org/2001/XMLSchema" xmlns:xs="http://www.w3.org/2001/XMLSchema" xmlns:p="http://schemas.microsoft.com/office/2006/metadata/properties" xmlns:ns2="841a9795-8876-43ff-8d4d-2bb3b82c19c3" xmlns:ns3="ff1a796c-b1f9-40b2-a756-e05d56946f5d" targetNamespace="http://schemas.microsoft.com/office/2006/metadata/properties" ma:root="true" ma:fieldsID="daff23f6d737a8224a726bcaa1eb6ca1" ns2:_="" ns3:_="">
    <xsd:import namespace="841a9795-8876-43ff-8d4d-2bb3b82c19c3"/>
    <xsd:import namespace="ff1a796c-b1f9-40b2-a756-e05d56946f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a9795-8876-43ff-8d4d-2bb3b82c1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1a796c-b1f9-40b2-a756-e05d56946f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737186-F6E2-4A42-B2FB-E021DA6F17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a9795-8876-43ff-8d4d-2bb3b82c19c3"/>
    <ds:schemaRef ds:uri="ff1a796c-b1f9-40b2-a756-e05d56946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1B6D23-8F4A-4422-9FA3-DDED6CCE9072}">
  <ds:schemaRefs>
    <ds:schemaRef ds:uri="http://schemas.microsoft.com/sharepoint/v3/contenttype/forms"/>
  </ds:schemaRefs>
</ds:datastoreItem>
</file>

<file path=customXml/itemProps3.xml><?xml version="1.0" encoding="utf-8"?>
<ds:datastoreItem xmlns:ds="http://schemas.openxmlformats.org/officeDocument/2006/customXml" ds:itemID="{7ACACA99-E56E-4E75-80A4-081711DE2455}">
  <ds:schemaRef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841a9795-8876-43ff-8d4d-2bb3b82c19c3"/>
    <ds:schemaRef ds:uri="http://www.w3.org/XML/1998/namespace"/>
    <ds:schemaRef ds:uri="ff1a796c-b1f9-40b2-a756-e05d56946f5d"/>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Hotels</vt:lpstr>
      <vt:lpstr>Glossary</vt:lpstr>
      <vt:lpstr>Glossary!Print_Titles</vt:lpstr>
      <vt:lpstr>Hotels!Print_Titles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Hotels gaming machine report by LGA 1 July 2022 - 31 December 2022</dc:title>
  <dc:creator>trajkok</dc:creator>
  <cp:lastModifiedBy>Patrick Coyte</cp:lastModifiedBy>
  <cp:lastPrinted>2020-03-23T04:18:12Z</cp:lastPrinted>
  <dcterms:created xsi:type="dcterms:W3CDTF">2017-07-31T06:12:57Z</dcterms:created>
  <dcterms:modified xsi:type="dcterms:W3CDTF">2023-04-24T01:17:16Z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0x010100EE7BEF942941AE429984707F05A76852</vt:lpwstr>
  </property>
</Properties>
</file>