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8_{BE52106D-381D-4A42-803B-5C623DBDB710}" xr6:coauthVersionLast="47" xr6:coauthVersionMax="47" xr10:uidLastSave="{00000000-0000-0000-0000-000000000000}"/>
  <bookViews>
    <workbookView xWindow="-110" yWindow="-110" windowWidth="19420" windowHeight="10420" xr2:uid="{00000000-000D-0000-FFFF-FFFF00000000}"/>
  </bookViews>
  <sheets>
    <sheet name="Hotels" sheetId="6" r:id="rId1"/>
    <sheet name="Glossary" sheetId="5" r:id="rId2"/>
  </sheets>
  <definedNames>
    <definedName name="_xlnm._FilterDatabase" localSheetId="1" hidden="1">Glossary!$A$2:$C$2</definedName>
    <definedName name="_xlnm._FilterDatabase" localSheetId="0" hidden="1">Hotels!$A$4:$E$4</definedName>
    <definedName name="_xlnm.Print_Titles" localSheetId="1">Glossary!$1:$2</definedName>
    <definedName name="_xlnm.Print_Titles" localSheetId="0">Hotels!$1:$4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8" i="6" l="1"/>
  <c r="D88" i="6"/>
  <c r="E88" i="6"/>
  <c r="B88" i="6"/>
</calcChain>
</file>

<file path=xl/sharedStrings.xml><?xml version="1.0" encoding="utf-8"?>
<sst xmlns="http://schemas.openxmlformats.org/spreadsheetml/2006/main" count="102" uniqueCount="99">
  <si>
    <t xml:space="preserve"> Local Government Area (LGA) </t>
  </si>
  <si>
    <t>Net Profit</t>
  </si>
  <si>
    <t>Tax</t>
  </si>
  <si>
    <t>Premises Count</t>
  </si>
  <si>
    <t>Total</t>
  </si>
  <si>
    <t>Definition of Terms</t>
  </si>
  <si>
    <t>Electronic Gaming Machine (EGM) numbers</t>
  </si>
  <si>
    <t xml:space="preserve">Local Government Area (LGA) </t>
  </si>
  <si>
    <t>The name of the LGA in which the hotel is located. Note: LGA boundaries reflect changes resulting from the 2016 LGA reforms.</t>
  </si>
  <si>
    <t>Net profit is the combined profit from electronic gaming machines for all hotels within an LGA for the given period.</t>
  </si>
  <si>
    <t>The tax calculated from the operation of electronic gaming machines for all hotels within the LGA for the given period.</t>
  </si>
  <si>
    <t>The number of hotels which had a profit or tax assessed relating to the operation of electronic gaming machines during the stated period within the LGA. Note: If an LGA has less than 5 hotels operating with in it, the data is merged with a neighbouring LGA to maintain commercial in confidence information pertaining to the individual earnings of each hotel.</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</si>
  <si>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</si>
  <si>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Albury</t>
  </si>
  <si>
    <t>Armidale
Bellingen</t>
  </si>
  <si>
    <t>Ballina</t>
  </si>
  <si>
    <t>Bayside</t>
  </si>
  <si>
    <t>Bega Valley</t>
  </si>
  <si>
    <t>Blacktown</t>
  </si>
  <si>
    <t>Blue Mountains</t>
  </si>
  <si>
    <t>Byron</t>
  </si>
  <si>
    <t>Camden</t>
  </si>
  <si>
    <t>Campbelltown</t>
  </si>
  <si>
    <t>Canada Bay
Hunters Hill
Lane Cove</t>
  </si>
  <si>
    <t>Canterbury-Bankstown</t>
  </si>
  <si>
    <t>Central Coast</t>
  </si>
  <si>
    <t>Cessnock</t>
  </si>
  <si>
    <t>Coffs Harbour</t>
  </si>
  <si>
    <t>Cumberland</t>
  </si>
  <si>
    <t>Dubbo Regional</t>
  </si>
  <si>
    <t>Dungog
Maitland</t>
  </si>
  <si>
    <t>Eurobodalla</t>
  </si>
  <si>
    <t>Fairfield</t>
  </si>
  <si>
    <t>Georges River</t>
  </si>
  <si>
    <t>Goulburn Mulwaree</t>
  </si>
  <si>
    <t>Hawkesbury</t>
  </si>
  <si>
    <t>Hornsby
Ku-ring-gai</t>
  </si>
  <si>
    <t>Inner West</t>
  </si>
  <si>
    <t>Kempsey
Walcha</t>
  </si>
  <si>
    <t>Kiama
Shellharbour</t>
  </si>
  <si>
    <t>Lake Macquarie</t>
  </si>
  <si>
    <t>Lismore</t>
  </si>
  <si>
    <t>Liverpool</t>
  </si>
  <si>
    <t>Mid-Coast</t>
  </si>
  <si>
    <t>Mid-Western Regional</t>
  </si>
  <si>
    <t>Mosman
North Sydney</t>
  </si>
  <si>
    <t>Muswellbrook</t>
  </si>
  <si>
    <t>Nambucca</t>
  </si>
  <si>
    <t>Narrabri</t>
  </si>
  <si>
    <t>Newcastle</t>
  </si>
  <si>
    <t>Northern Beaches</t>
  </si>
  <si>
    <t>Orange</t>
  </si>
  <si>
    <t>Parramatta</t>
  </si>
  <si>
    <t>Penrith</t>
  </si>
  <si>
    <t>Port Macquarie-Hastings</t>
  </si>
  <si>
    <t>Port Stephens</t>
  </si>
  <si>
    <t>Queanbeyan-Palerang</t>
  </si>
  <si>
    <t>Randwick</t>
  </si>
  <si>
    <t>Richmond Valley</t>
  </si>
  <si>
    <t>Ryde</t>
  </si>
  <si>
    <t>Shoalhaven</t>
  </si>
  <si>
    <t>Singleton</t>
  </si>
  <si>
    <t>Snowy Monaro</t>
  </si>
  <si>
    <t>Sutherland</t>
  </si>
  <si>
    <t>Sydney</t>
  </si>
  <si>
    <t>Tamworth Regional</t>
  </si>
  <si>
    <t>The Hills</t>
  </si>
  <si>
    <t>Tweed</t>
  </si>
  <si>
    <t>Upper Hunter</t>
  </si>
  <si>
    <t>Waverley</t>
  </si>
  <si>
    <t>Willoughby</t>
  </si>
  <si>
    <t>Wingecarribee</t>
  </si>
  <si>
    <t>Wollondilly</t>
  </si>
  <si>
    <t>Wollongong</t>
  </si>
  <si>
    <t>Woollahra</t>
  </si>
  <si>
    <t>Gwydir
Moree Plains
Uralla</t>
  </si>
  <si>
    <t>Narromine
Parkes</t>
  </si>
  <si>
    <t>Gunnedah
Liverpool Plains</t>
  </si>
  <si>
    <t>Strathfield</t>
  </si>
  <si>
    <t>Burwood</t>
  </si>
  <si>
    <t>Balranald
Carrathool
Central Darling
Hay</t>
  </si>
  <si>
    <t>Bland
Coolamon
Forbes</t>
  </si>
  <si>
    <t>Blayney</t>
  </si>
  <si>
    <t>Bogan
Bourke
Brewarrina
Cobar
Lachlan</t>
  </si>
  <si>
    <t>Clarence Valley
Kyogle</t>
  </si>
  <si>
    <t>Coonamble
Gilgandra
Walgett
Warren
Warrumbungle</t>
  </si>
  <si>
    <t>Glen Innes Severn
Inverell
Tenterfield</t>
  </si>
  <si>
    <t>Upper Lachlan
Yass Valley</t>
  </si>
  <si>
    <t>Cabonne
Cowra
Weddin</t>
  </si>
  <si>
    <t>Electronic Gaming Machine numbers
as at 31 December 2023</t>
  </si>
  <si>
    <t>Bathurst
Lithgow
Oberon</t>
  </si>
  <si>
    <t>Berrigan
Edward River
Federation
Murray River</t>
  </si>
  <si>
    <t>Broken Hill
Wentworth
Unincorporated Far West</t>
  </si>
  <si>
    <t>Cootamundra-Gundagai
Hilltops</t>
  </si>
  <si>
    <t>Greater Hume
Lockhart
Snowy Valleys</t>
  </si>
  <si>
    <t>Griffith
Leeton
Murrumbidgee
Narrandera</t>
  </si>
  <si>
    <t>Junee
Temora
Wagga Wagga</t>
  </si>
  <si>
    <t>Hotels: Gaming Machine Bi-Annual Report by Local Government Area (LGA) 
for the Period 1 July 2023 to 31 December 2023</t>
  </si>
  <si>
    <t>Published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</si>
</sst>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8"/>
      <color theme="1"/>
      <name val="Arial"/>
      <family val="2"/>
    </font>
    <font>
      <sz val="8"/>
      <name val="Arial"/>
      <family val="2"/>
    </font>
    <font>
      <sz val="8"/>
      <color rgb="FFFFFFFF"/>
      <name val="Arial"/>
      <family val="2"/>
    </font>
    <font>
      <b/>
      <sz val="10"/>
      <color rgb="FFFFFFFF"/>
      <name val="Arial"/>
      <family val="2"/>
    </font>
    <font>
      <sz val="10"/>
      <color theme="1"/>
      <name val="Arial"/>
      <family val="2"/>
    </font>
    <font>
      <sz val="11"/>
      <color indexed="8"/>
      <name val="Calibri"/>
      <family val="2"/>
    </font>
    <font>
      <sz val="10"/>
      <color rgb="FF000000"/>
      <name val="Arial"/>
      <family val="2"/>
    </font>
    <font>
      <sz val="8"/>
      <color theme="1"/>
      <name val="Arial"/>
      <family val="2"/>
    </font>
    <font>
      <b/>
      <sz val="8"/>
      <color rgb="FFFFFFFF"/>
      <name val="Arial"/>
      <family val="2"/>
    </font>
  </fonts>
  <fills count="6">
    <fill>
      <patternFill patternType="none"/>
    </fill>
    <fill>
      <patternFill patternType="gray125"/>
    </fill>
    <fill>
      <patternFill patternType="solid">
        <fgColor rgb="FF00859B"/>
        <bgColor rgb="FFFFFFFF"/>
      </patternFill>
    </fill>
    <fill>
      <patternFill patternType="solid">
        <fgColor rgb="FF0B64A0"/>
        <bgColor rgb="FFFFFFFF"/>
      </patternFill>
    </fill>
    <fill>
      <patternFill patternType="solid">
        <fgColor rgb="FF63B1BC"/>
        <bgColor rgb="FFFFFFFF"/>
      </patternFill>
    </fill>
    <fill>
      <patternFill patternType="solid">
        <fgColor rgb="FF005670"/>
        <bgColor rgb="FFFFFFFF"/>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5">
    <xf numFmtId="0" fontId="0" fillId="0" borderId="0"/>
    <xf numFmtId="0" fontId="1" fillId="0" borderId="0"/>
    <xf numFmtId="43" fontId="5" fillId="0" borderId="0" applyFont="0" applyFill="0" applyBorder="0" applyAlignment="0" applyProtection="0"/>
    <xf numFmtId="0" fontId="6" fillId="0" borderId="0"/>
    <xf numFmtId="43" fontId="7" fillId="0" borderId="0" applyFont="0" applyFill="0" applyBorder="0" applyAlignment="0" applyProtection="0"/>
  </cellStyleXfs>
  <cellXfs count="21">
    <xf numFmtId="0" fontId="0" fillId="0" borderId="0" xfId="0"/>
    <xf numFmtId="0" fontId="0" fillId="0" borderId="0" xfId="0" applyAlignment="1">
      <alignment vertical="center"/>
    </xf>
    <xf numFmtId="4" fontId="0" fillId="0" borderId="0" xfId="0" applyNumberFormat="1" applyAlignment="1">
      <alignment vertical="center"/>
    </xf>
    <xf numFmtId="49" fontId="3" fillId="5" borderId="1" xfId="0" applyNumberFormat="1" applyFont="1" applyFill="1" applyBorder="1" applyAlignment="1">
      <alignment horizontal="left" vertical="center" wrapText="1"/>
    </xf>
    <xf numFmtId="4" fontId="3" fillId="5" borderId="1" xfId="0" applyNumberFormat="1" applyFont="1" applyFill="1" applyBorder="1" applyAlignment="1">
      <alignment horizontal="left" vertical="center" wrapText="1"/>
    </xf>
    <xf numFmtId="3" fontId="3" fillId="5" borderId="1" xfId="0" applyNumberFormat="1" applyFont="1" applyFill="1" applyBorder="1" applyAlignment="1">
      <alignment horizontal="left" vertical="center" wrapText="1"/>
    </xf>
    <xf numFmtId="4" fontId="4" fillId="0" borderId="1" xfId="0" applyNumberFormat="1" applyFont="1" applyBorder="1" applyAlignment="1">
      <alignment horizontal="left" vertical="center" wrapText="1"/>
    </xf>
    <xf numFmtId="164" fontId="3" fillId="5" borderId="1" xfId="4" applyNumberFormat="1" applyFont="1" applyFill="1" applyBorder="1" applyAlignment="1">
      <alignment horizontal="left" vertical="center" wrapText="1"/>
    </xf>
    <xf numFmtId="164" fontId="0" fillId="0" borderId="0" xfId="4" applyNumberFormat="1" applyFont="1" applyAlignment="1">
      <alignment vertical="center"/>
    </xf>
    <xf numFmtId="0" fontId="7" fillId="0" borderId="0" xfId="0" applyFont="1" applyAlignment="1"/>
    <xf numFmtId="164" fontId="8" fillId="3" borderId="1" xfId="4" applyNumberFormat="1" applyFont="1" applyFill="1" applyBorder="1" applyAlignment="1">
      <alignment vertical="center" wrapText="1"/>
    </xf>
    <xf numFmtId="0" fontId="7" fillId="0" borderId="0" xfId="0" applyFont="1" applyAlignment="1">
      <alignment vertical="center"/>
    </xf>
    <xf numFmtId="164" fontId="0" fillId="0" borderId="0" xfId="4" applyNumberFormat="1" applyFont="1"/>
    <xf numFmtId="0" fontId="0" fillId="0" borderId="0" xfId="0" applyAlignment="1">
      <alignment vertical="center" wrapText="1"/>
    </xf>
    <xf numFmtId="0" fontId="0" fillId="0" borderId="0" xfId="0" applyAlignment="1">
      <alignment wrapText="1"/>
    </xf>
    <xf numFmtId="0" fontId="2"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xf>
  </cellXfs>
  <cellStyles count="5">
    <cellStyle name="Comma" xfId="4" builtinId="3"/>
    <cellStyle name="Comma 2" xfId="2" xr:uid="{00000000-0005-0000-0000-000001000000}"/>
    <cellStyle name="Normal" xfId="0" builtinId="0"/>
    <cellStyle name="Normal 2" xfId="1" xr:uid="{00000000-0005-0000-0000-000004000000}"/>
    <cellStyle name="Normal 2 2" xfId="3" xr:uid="{00000000-0005-0000-0000-000005000000}"/>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B64A0"/>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95250</xdr:rowOff>
    </xdr:from>
    <xdr:to>
      <xdr:col>1</xdr:col>
      <xdr:colOff>564827</xdr:colOff>
      <xdr:row>0</xdr:row>
      <xdr:rowOff>1171440</xdr:rowOff>
    </xdr:to>
    <xdr:pic>
      <xdr:nvPicPr>
        <xdr:cNvPr id="2" name="Picture 1">
          <a:extLst>
            <a:ext uri="{FF2B5EF4-FFF2-40B4-BE49-F238E27FC236}">
              <a16:creationId xmlns:a16="http://schemas.microsoft.com/office/drawing/2014/main" id="{006CB69F-E62A-4627-AAA3-BC7D06BD61D3}"/>
            </a:ext>
          </a:extLst>
        </xdr:cNvPr>
        <xdr:cNvPicPr>
          <a:picLocks noChangeAspect="1"/>
        </xdr:cNvPicPr>
      </xdr:nvPicPr>
      <xdr:blipFill>
        <a:blip xmlns:r="http://schemas.openxmlformats.org/officeDocument/2006/relationships" r:embed="rId1"/>
        <a:stretch>
          <a:fillRect/>
        </a:stretch>
      </xdr:blipFill>
      <xdr:spPr>
        <a:xfrm>
          <a:off x="31750" y="95250"/>
          <a:ext cx="2577777" cy="1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1</xdr:col>
      <xdr:colOff>533077</xdr:colOff>
      <xdr:row>0</xdr:row>
      <xdr:rowOff>1126990</xdr:rowOff>
    </xdr:to>
    <xdr:pic>
      <xdr:nvPicPr>
        <xdr:cNvPr id="3" name="Picture 2">
          <a:extLst>
            <a:ext uri="{FF2B5EF4-FFF2-40B4-BE49-F238E27FC236}">
              <a16:creationId xmlns:a16="http://schemas.microsoft.com/office/drawing/2014/main" id="{C93D1ED1-DAF7-4BF3-9E19-9386C6472D86}"/>
            </a:ext>
          </a:extLst>
        </xdr:cNvPr>
        <xdr:cNvPicPr>
          <a:picLocks noChangeAspect="1"/>
        </xdr:cNvPicPr>
      </xdr:nvPicPr>
      <xdr:blipFill>
        <a:blip xmlns:r="http://schemas.openxmlformats.org/officeDocument/2006/relationships" r:embed="rId1"/>
        <a:stretch>
          <a:fillRect/>
        </a:stretch>
      </xdr:blipFill>
      <xdr:spPr>
        <a:xfrm>
          <a:off x="0" y="50800"/>
          <a:ext cx="2577777" cy="10761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ACBE-9E44-413D-8200-6C9C351D7A52}">
  <sheetPr>
    <pageSetUpPr fitToPage="1"/>
  </sheetPr>
  <dimension ref="A1:E100"/>
  <sheetViews>
    <sheetView tabSelected="1" zoomScaleNormal="100" workbookViewId="0">
      <selection activeCell="A2" sqref="A2:E2"/>
    </sheetView>
  </sheetViews>
  <sheetFormatPr defaultColWidth="9.33203125" defaultRowHeight="10" x14ac:dyDescent="0.2"/>
  <cols>
    <col min="1" max="1" width="35.77734375" style="1" customWidth="1"/>
    <col min="2" max="5" width="22.77734375" style="8" customWidth="1"/>
    <col min="6" max="16384" width="9.33203125" style="1"/>
  </cols>
  <sheetData>
    <row r="1" spans="1:5" customFormat="1" ht="95.15" customHeight="1" x14ac:dyDescent="0.2">
      <c r="A1" s="15"/>
      <c r="B1" s="15"/>
      <c r="C1" s="15"/>
      <c r="D1" s="15"/>
      <c r="E1" s="15"/>
    </row>
    <row r="2" spans="1:5" customFormat="1" ht="45" customHeight="1" x14ac:dyDescent="0.2">
      <c r="A2" s="16" t="s">
        <v>97</v>
      </c>
      <c r="B2" s="17"/>
      <c r="C2" s="17"/>
      <c r="D2" s="17"/>
      <c r="E2" s="18"/>
    </row>
    <row r="3" spans="1:5" customFormat="1" ht="16.5" customHeight="1" x14ac:dyDescent="0.2">
      <c r="A3" s="19" t="s">
        <v>98</v>
      </c>
      <c r="B3" s="20"/>
      <c r="C3" s="20"/>
      <c r="D3" s="20"/>
      <c r="E3" s="20"/>
    </row>
    <row r="4" spans="1:5" customFormat="1" ht="60" customHeight="1" x14ac:dyDescent="0.2">
      <c r="A4" s="3" t="s">
        <v>0</v>
      </c>
      <c r="B4" s="7" t="s">
        <v>1</v>
      </c>
      <c r="C4" s="7" t="s">
        <v>2</v>
      </c>
      <c r="D4" s="7" t="s">
        <v>89</v>
      </c>
      <c r="E4" s="7" t="s">
        <v>3</v>
      </c>
    </row>
    <row r="5" spans="1:5" s="9" customFormat="1" x14ac:dyDescent="0.2">
      <c r="A5" t="s">
        <v>13</v>
      </c>
      <c r="B5" s="12">
        <v>11177490.820000002</v>
      </c>
      <c r="C5" s="12">
        <v>3584604.0099999993</v>
      </c>
      <c r="D5" s="12">
        <v>232</v>
      </c>
      <c r="E5" s="12">
        <v>11</v>
      </c>
    </row>
    <row r="6" spans="1:5" s="11" customFormat="1" ht="20" x14ac:dyDescent="0.2">
      <c r="A6" s="14" t="s">
        <v>14</v>
      </c>
      <c r="B6" s="12">
        <v>5034212.709999999</v>
      </c>
      <c r="C6" s="12">
        <v>1290666.77</v>
      </c>
      <c r="D6" s="12">
        <v>161</v>
      </c>
      <c r="E6" s="12">
        <v>13</v>
      </c>
    </row>
    <row r="7" spans="1:5" s="9" customFormat="1" x14ac:dyDescent="0.2">
      <c r="A7" t="s">
        <v>15</v>
      </c>
      <c r="B7" s="12">
        <v>7561923.2799999993</v>
      </c>
      <c r="C7" s="12">
        <v>2349436.46</v>
      </c>
      <c r="D7" s="12">
        <v>152</v>
      </c>
      <c r="E7" s="12">
        <v>8</v>
      </c>
    </row>
    <row r="8" spans="1:5" s="11" customFormat="1" ht="40" x14ac:dyDescent="0.2">
      <c r="A8" s="14" t="s">
        <v>80</v>
      </c>
      <c r="B8" s="12">
        <v>936167.82000000007</v>
      </c>
      <c r="C8" s="12">
        <v>153013</v>
      </c>
      <c r="D8" s="12">
        <v>41</v>
      </c>
      <c r="E8" s="12">
        <v>6</v>
      </c>
    </row>
    <row r="9" spans="1:5" s="9" customFormat="1" ht="30" x14ac:dyDescent="0.2">
      <c r="A9" s="14" t="s">
        <v>90</v>
      </c>
      <c r="B9" s="12">
        <v>8461380.6400000006</v>
      </c>
      <c r="C9" s="12">
        <v>2512789.4300000002</v>
      </c>
      <c r="D9" s="12">
        <v>199</v>
      </c>
      <c r="E9" s="12">
        <v>14</v>
      </c>
    </row>
    <row r="10" spans="1:5" s="9" customFormat="1" x14ac:dyDescent="0.2">
      <c r="A10" t="s">
        <v>16</v>
      </c>
      <c r="B10" s="12">
        <v>55316304.310000002</v>
      </c>
      <c r="C10" s="12">
        <v>22302773.370000005</v>
      </c>
      <c r="D10" s="12">
        <v>428</v>
      </c>
      <c r="E10" s="12">
        <v>15</v>
      </c>
    </row>
    <row r="11" spans="1:5" s="9" customFormat="1" x14ac:dyDescent="0.2">
      <c r="A11" t="s">
        <v>17</v>
      </c>
      <c r="B11" s="12">
        <v>3235942.79</v>
      </c>
      <c r="C11" s="12">
        <v>846483.40000000014</v>
      </c>
      <c r="D11" s="12">
        <v>83</v>
      </c>
      <c r="E11" s="12">
        <v>7</v>
      </c>
    </row>
    <row r="12" spans="1:5" s="11" customFormat="1" ht="40" x14ac:dyDescent="0.2">
      <c r="A12" s="14" t="s">
        <v>91</v>
      </c>
      <c r="B12" s="12">
        <v>6072870.5099999998</v>
      </c>
      <c r="C12" s="12">
        <v>1905256.36</v>
      </c>
      <c r="D12" s="12">
        <v>112</v>
      </c>
      <c r="E12" s="12">
        <v>11</v>
      </c>
    </row>
    <row r="13" spans="1:5" s="9" customFormat="1" x14ac:dyDescent="0.2">
      <c r="A13" t="s">
        <v>18</v>
      </c>
      <c r="B13" s="12">
        <v>94094598.840000018</v>
      </c>
      <c r="C13" s="12">
        <v>36971853.059999995</v>
      </c>
      <c r="D13" s="12">
        <v>748</v>
      </c>
      <c r="E13" s="12">
        <v>27</v>
      </c>
    </row>
    <row r="14" spans="1:5" s="11" customFormat="1" ht="30" x14ac:dyDescent="0.2">
      <c r="A14" s="14" t="s">
        <v>81</v>
      </c>
      <c r="B14" s="12">
        <v>2994162.35</v>
      </c>
      <c r="C14" s="12">
        <v>864115.95000000007</v>
      </c>
      <c r="D14" s="12">
        <v>59</v>
      </c>
      <c r="E14" s="12">
        <v>6</v>
      </c>
    </row>
    <row r="15" spans="1:5" s="11" customFormat="1" x14ac:dyDescent="0.2">
      <c r="A15" t="s">
        <v>82</v>
      </c>
      <c r="B15" s="12">
        <v>525659.76</v>
      </c>
      <c r="C15" s="12">
        <v>69898.38</v>
      </c>
      <c r="D15" s="12">
        <v>21</v>
      </c>
      <c r="E15" s="12">
        <v>5</v>
      </c>
    </row>
    <row r="16" spans="1:5" s="9" customFormat="1" x14ac:dyDescent="0.2">
      <c r="A16" t="s">
        <v>19</v>
      </c>
      <c r="B16" s="12">
        <v>6224010.0199999986</v>
      </c>
      <c r="C16" s="12">
        <v>1743116.23</v>
      </c>
      <c r="D16" s="12">
        <v>167</v>
      </c>
      <c r="E16" s="12">
        <v>11</v>
      </c>
    </row>
    <row r="17" spans="1:5" s="11" customFormat="1" ht="50" x14ac:dyDescent="0.2">
      <c r="A17" s="14" t="s">
        <v>83</v>
      </c>
      <c r="B17" s="12">
        <v>1565434.3199999998</v>
      </c>
      <c r="C17" s="12">
        <v>336849.64</v>
      </c>
      <c r="D17" s="12">
        <v>39</v>
      </c>
      <c r="E17" s="12">
        <v>6</v>
      </c>
    </row>
    <row r="18" spans="1:5" s="11" customFormat="1" ht="30" x14ac:dyDescent="0.2">
      <c r="A18" s="14" t="s">
        <v>92</v>
      </c>
      <c r="B18" s="12">
        <v>4077926.1399999997</v>
      </c>
      <c r="C18" s="12">
        <v>1298677.5900000001</v>
      </c>
      <c r="D18" s="12">
        <v>58</v>
      </c>
      <c r="E18" s="12">
        <v>8</v>
      </c>
    </row>
    <row r="19" spans="1:5" s="9" customFormat="1" x14ac:dyDescent="0.2">
      <c r="A19" t="s">
        <v>79</v>
      </c>
      <c r="B19" s="12">
        <v>32875217.529999997</v>
      </c>
      <c r="C19" s="12">
        <v>14222475.09</v>
      </c>
      <c r="D19" s="12">
        <v>165</v>
      </c>
      <c r="E19" s="12">
        <v>6</v>
      </c>
    </row>
    <row r="20" spans="1:5" s="9" customFormat="1" x14ac:dyDescent="0.2">
      <c r="A20" t="s">
        <v>20</v>
      </c>
      <c r="B20" s="12">
        <v>5066764.3099999996</v>
      </c>
      <c r="C20" s="12">
        <v>1463028.19</v>
      </c>
      <c r="D20" s="12">
        <v>139</v>
      </c>
      <c r="E20" s="12">
        <v>8</v>
      </c>
    </row>
    <row r="21" spans="1:5" s="11" customFormat="1" ht="30" x14ac:dyDescent="0.2">
      <c r="A21" s="14" t="s">
        <v>88</v>
      </c>
      <c r="B21" s="12">
        <v>836960.39999999991</v>
      </c>
      <c r="C21" s="12">
        <v>123304.57</v>
      </c>
      <c r="D21" s="12">
        <v>33</v>
      </c>
      <c r="E21" s="12">
        <v>7</v>
      </c>
    </row>
    <row r="22" spans="1:5" s="9" customFormat="1" x14ac:dyDescent="0.2">
      <c r="A22" t="s">
        <v>21</v>
      </c>
      <c r="B22" s="12">
        <v>25799099.949999996</v>
      </c>
      <c r="C22" s="12">
        <v>10623622.520000001</v>
      </c>
      <c r="D22" s="12">
        <v>211</v>
      </c>
      <c r="E22" s="12">
        <v>8</v>
      </c>
    </row>
    <row r="23" spans="1:5" s="11" customFormat="1" x14ac:dyDescent="0.2">
      <c r="A23" t="s">
        <v>22</v>
      </c>
      <c r="B23" s="12">
        <v>41578081.75</v>
      </c>
      <c r="C23" s="12">
        <v>16203246.949999999</v>
      </c>
      <c r="D23" s="12">
        <v>343</v>
      </c>
      <c r="E23" s="12">
        <v>12</v>
      </c>
    </row>
    <row r="24" spans="1:5" s="11" customFormat="1" ht="30" x14ac:dyDescent="0.2">
      <c r="A24" s="14" t="s">
        <v>23</v>
      </c>
      <c r="B24" s="12">
        <v>20557847.739999998</v>
      </c>
      <c r="C24" s="12">
        <v>7505932.3499999996</v>
      </c>
      <c r="D24" s="12">
        <v>246</v>
      </c>
      <c r="E24" s="12">
        <v>9</v>
      </c>
    </row>
    <row r="25" spans="1:5" s="9" customFormat="1" x14ac:dyDescent="0.2">
      <c r="A25" t="s">
        <v>24</v>
      </c>
      <c r="B25" s="12">
        <v>160927098.04999995</v>
      </c>
      <c r="C25" s="12">
        <v>67711197.689999983</v>
      </c>
      <c r="D25" s="12">
        <v>913</v>
      </c>
      <c r="E25" s="12">
        <v>33</v>
      </c>
    </row>
    <row r="26" spans="1:5" s="9" customFormat="1" x14ac:dyDescent="0.2">
      <c r="A26" t="s">
        <v>25</v>
      </c>
      <c r="B26" s="12">
        <v>45378695.740000002</v>
      </c>
      <c r="C26" s="12">
        <v>15398034.93</v>
      </c>
      <c r="D26" s="12">
        <v>630</v>
      </c>
      <c r="E26" s="12">
        <v>28</v>
      </c>
    </row>
    <row r="27" spans="1:5" s="9" customFormat="1" x14ac:dyDescent="0.2">
      <c r="A27" t="s">
        <v>26</v>
      </c>
      <c r="B27" s="12">
        <v>8924206.1399999987</v>
      </c>
      <c r="C27" s="12">
        <v>2674572.8699999996</v>
      </c>
      <c r="D27" s="12">
        <v>179</v>
      </c>
      <c r="E27" s="12">
        <v>12</v>
      </c>
    </row>
    <row r="28" spans="1:5" s="11" customFormat="1" ht="20" x14ac:dyDescent="0.2">
      <c r="A28" s="14" t="s">
        <v>84</v>
      </c>
      <c r="B28" s="12">
        <v>7277483.8700000001</v>
      </c>
      <c r="C28" s="12">
        <v>1895606.3699999999</v>
      </c>
      <c r="D28" s="12">
        <v>212</v>
      </c>
      <c r="E28" s="12">
        <v>18</v>
      </c>
    </row>
    <row r="29" spans="1:5" s="11" customFormat="1" x14ac:dyDescent="0.2">
      <c r="A29" t="s">
        <v>27</v>
      </c>
      <c r="B29" s="12">
        <v>15631043.550000001</v>
      </c>
      <c r="C29" s="12">
        <v>5216454.6000000006</v>
      </c>
      <c r="D29" s="12">
        <v>229</v>
      </c>
      <c r="E29" s="12">
        <v>12</v>
      </c>
    </row>
    <row r="30" spans="1:5" s="11" customFormat="1" ht="50" x14ac:dyDescent="0.2">
      <c r="A30" s="14" t="s">
        <v>85</v>
      </c>
      <c r="B30" s="12">
        <v>1994400.2800000003</v>
      </c>
      <c r="C30" s="12">
        <v>505062.91</v>
      </c>
      <c r="D30" s="12">
        <v>46</v>
      </c>
      <c r="E30" s="12">
        <v>5</v>
      </c>
    </row>
    <row r="31" spans="1:5" s="11" customFormat="1" ht="20" x14ac:dyDescent="0.2">
      <c r="A31" s="14" t="s">
        <v>93</v>
      </c>
      <c r="B31" s="12">
        <v>3087128.53</v>
      </c>
      <c r="C31" s="12">
        <v>883386.04</v>
      </c>
      <c r="D31" s="12">
        <v>83</v>
      </c>
      <c r="E31" s="12">
        <v>6</v>
      </c>
    </row>
    <row r="32" spans="1:5" s="9" customFormat="1" x14ac:dyDescent="0.2">
      <c r="A32" t="s">
        <v>28</v>
      </c>
      <c r="B32" s="12">
        <v>110850212.99000001</v>
      </c>
      <c r="C32" s="12">
        <v>48411945.339999996</v>
      </c>
      <c r="D32" s="12">
        <v>522</v>
      </c>
      <c r="E32" s="12">
        <v>18</v>
      </c>
    </row>
    <row r="33" spans="1:5" s="11" customFormat="1" x14ac:dyDescent="0.2">
      <c r="A33" t="s">
        <v>29</v>
      </c>
      <c r="B33" s="12">
        <v>13914856.309999999</v>
      </c>
      <c r="C33" s="12">
        <v>4442972.3999999994</v>
      </c>
      <c r="D33" s="12">
        <v>240</v>
      </c>
      <c r="E33" s="12">
        <v>12</v>
      </c>
    </row>
    <row r="34" spans="1:5" s="11" customFormat="1" ht="20" x14ac:dyDescent="0.2">
      <c r="A34" s="14" t="s">
        <v>30</v>
      </c>
      <c r="B34" s="12">
        <v>18312022.32</v>
      </c>
      <c r="C34" s="12">
        <v>6119050.0200000005</v>
      </c>
      <c r="D34" s="12">
        <v>321</v>
      </c>
      <c r="E34" s="12">
        <v>17</v>
      </c>
    </row>
    <row r="35" spans="1:5" s="9" customFormat="1" x14ac:dyDescent="0.2">
      <c r="A35" t="s">
        <v>31</v>
      </c>
      <c r="B35" s="12">
        <v>2090880.86</v>
      </c>
      <c r="C35" s="12">
        <v>506456.93</v>
      </c>
      <c r="D35" s="12">
        <v>82</v>
      </c>
      <c r="E35" s="12">
        <v>7</v>
      </c>
    </row>
    <row r="36" spans="1:5" s="11" customFormat="1" x14ac:dyDescent="0.2">
      <c r="A36" t="s">
        <v>32</v>
      </c>
      <c r="B36" s="12">
        <v>111984780.42</v>
      </c>
      <c r="C36" s="12">
        <v>48562504.239999995</v>
      </c>
      <c r="D36" s="12">
        <v>507</v>
      </c>
      <c r="E36" s="12">
        <v>19</v>
      </c>
    </row>
    <row r="37" spans="1:5" s="11" customFormat="1" x14ac:dyDescent="0.2">
      <c r="A37" t="s">
        <v>33</v>
      </c>
      <c r="B37" s="12">
        <v>58971540.449999996</v>
      </c>
      <c r="C37" s="12">
        <v>23666768.43</v>
      </c>
      <c r="D37" s="12">
        <v>440</v>
      </c>
      <c r="E37" s="12">
        <v>16</v>
      </c>
    </row>
    <row r="38" spans="1:5" s="11" customFormat="1" ht="30" x14ac:dyDescent="0.2">
      <c r="A38" s="14" t="s">
        <v>86</v>
      </c>
      <c r="B38" s="12">
        <v>2040264.79</v>
      </c>
      <c r="C38" s="12">
        <v>518684.51</v>
      </c>
      <c r="D38" s="12">
        <v>60</v>
      </c>
      <c r="E38" s="12">
        <v>6</v>
      </c>
    </row>
    <row r="39" spans="1:5" s="9" customFormat="1" x14ac:dyDescent="0.2">
      <c r="A39" t="s">
        <v>34</v>
      </c>
      <c r="B39" s="12">
        <v>4150109.9400000004</v>
      </c>
      <c r="C39" s="12">
        <v>1147340.0900000001</v>
      </c>
      <c r="D39" s="12">
        <v>104</v>
      </c>
      <c r="E39" s="12">
        <v>8</v>
      </c>
    </row>
    <row r="40" spans="1:5" s="11" customFormat="1" ht="30" x14ac:dyDescent="0.2">
      <c r="A40" s="14" t="s">
        <v>94</v>
      </c>
      <c r="B40" s="12">
        <v>2857862.1</v>
      </c>
      <c r="C40" s="12">
        <v>794682.97</v>
      </c>
      <c r="D40" s="12">
        <v>68</v>
      </c>
      <c r="E40" s="12">
        <v>6</v>
      </c>
    </row>
    <row r="41" spans="1:5" s="11" customFormat="1" ht="40" x14ac:dyDescent="0.2">
      <c r="A41" s="14" t="s">
        <v>95</v>
      </c>
      <c r="B41" s="12">
        <v>9003654.8200000003</v>
      </c>
      <c r="C41" s="12">
        <v>2918993.88</v>
      </c>
      <c r="D41" s="12">
        <v>135</v>
      </c>
      <c r="E41" s="12">
        <v>9</v>
      </c>
    </row>
    <row r="42" spans="1:5" s="11" customFormat="1" ht="20" x14ac:dyDescent="0.2">
      <c r="A42" s="14" t="s">
        <v>77</v>
      </c>
      <c r="B42" s="12">
        <v>2375442.5499999998</v>
      </c>
      <c r="C42" s="12">
        <v>674271.16999999993</v>
      </c>
      <c r="D42" s="12">
        <v>43</v>
      </c>
      <c r="E42" s="12">
        <v>6</v>
      </c>
    </row>
    <row r="43" spans="1:5" s="11" customFormat="1" ht="30" x14ac:dyDescent="0.2">
      <c r="A43" s="14" t="s">
        <v>75</v>
      </c>
      <c r="B43" s="12">
        <v>4318635.7700000005</v>
      </c>
      <c r="C43" s="12">
        <v>1302176.2099999997</v>
      </c>
      <c r="D43" s="12">
        <v>76</v>
      </c>
      <c r="E43" s="12">
        <v>7</v>
      </c>
    </row>
    <row r="44" spans="1:5" s="11" customFormat="1" x14ac:dyDescent="0.2">
      <c r="A44" t="s">
        <v>35</v>
      </c>
      <c r="B44" s="12">
        <v>15269318.380000001</v>
      </c>
      <c r="C44" s="12">
        <v>5001849.49</v>
      </c>
      <c r="D44" s="12">
        <v>288</v>
      </c>
      <c r="E44" s="12">
        <v>16</v>
      </c>
    </row>
    <row r="45" spans="1:5" s="11" customFormat="1" ht="20" x14ac:dyDescent="0.2">
      <c r="A45" s="14" t="s">
        <v>36</v>
      </c>
      <c r="B45" s="12">
        <v>14432734.949999999</v>
      </c>
      <c r="C45" s="12">
        <v>4861198.5</v>
      </c>
      <c r="D45" s="12">
        <v>211</v>
      </c>
      <c r="E45" s="12">
        <v>10</v>
      </c>
    </row>
    <row r="46" spans="1:5" s="11" customFormat="1" x14ac:dyDescent="0.2">
      <c r="A46" t="s">
        <v>37</v>
      </c>
      <c r="B46" s="12">
        <v>51556378.650000006</v>
      </c>
      <c r="C46" s="12">
        <v>17423850.140000001</v>
      </c>
      <c r="D46" s="12">
        <v>877</v>
      </c>
      <c r="E46" s="12">
        <v>46</v>
      </c>
    </row>
    <row r="47" spans="1:5" s="11" customFormat="1" ht="30" x14ac:dyDescent="0.2">
      <c r="A47" s="14" t="s">
        <v>96</v>
      </c>
      <c r="B47" s="12">
        <v>19767927.169999998</v>
      </c>
      <c r="C47" s="12">
        <v>6528027.4400000013</v>
      </c>
      <c r="D47" s="12">
        <v>356</v>
      </c>
      <c r="E47" s="12">
        <v>16</v>
      </c>
    </row>
    <row r="48" spans="1:5" s="11" customFormat="1" ht="20" x14ac:dyDescent="0.2">
      <c r="A48" s="14" t="s">
        <v>38</v>
      </c>
      <c r="B48" s="12">
        <v>4518704</v>
      </c>
      <c r="C48" s="12">
        <v>1276355.1399999999</v>
      </c>
      <c r="D48" s="12">
        <v>111</v>
      </c>
      <c r="E48" s="12">
        <v>10</v>
      </c>
    </row>
    <row r="49" spans="1:5" s="11" customFormat="1" ht="20" x14ac:dyDescent="0.2">
      <c r="A49" s="14" t="s">
        <v>39</v>
      </c>
      <c r="B49" s="12">
        <v>12137123.109999999</v>
      </c>
      <c r="C49" s="12">
        <v>3805631.8899999997</v>
      </c>
      <c r="D49" s="12">
        <v>226</v>
      </c>
      <c r="E49" s="12">
        <v>13</v>
      </c>
    </row>
    <row r="50" spans="1:5" s="11" customFormat="1" x14ac:dyDescent="0.2">
      <c r="A50" t="s">
        <v>40</v>
      </c>
      <c r="B50" s="12">
        <v>30857156.729999997</v>
      </c>
      <c r="C50" s="12">
        <v>10102484.82</v>
      </c>
      <c r="D50" s="12">
        <v>519</v>
      </c>
      <c r="E50" s="12">
        <v>25</v>
      </c>
    </row>
    <row r="51" spans="1:5" s="11" customFormat="1" x14ac:dyDescent="0.2">
      <c r="A51" t="s">
        <v>41</v>
      </c>
      <c r="B51" s="12">
        <v>5395693.7899999991</v>
      </c>
      <c r="C51" s="12">
        <v>1720839.25</v>
      </c>
      <c r="D51" s="12">
        <v>95</v>
      </c>
      <c r="E51" s="12">
        <v>5</v>
      </c>
    </row>
    <row r="52" spans="1:5" s="9" customFormat="1" x14ac:dyDescent="0.2">
      <c r="A52" t="s">
        <v>42</v>
      </c>
      <c r="B52" s="12">
        <v>53592614.770000011</v>
      </c>
      <c r="C52" s="12">
        <v>22581718.939999998</v>
      </c>
      <c r="D52" s="12">
        <v>343</v>
      </c>
      <c r="E52" s="12">
        <v>12</v>
      </c>
    </row>
    <row r="53" spans="1:5" s="11" customFormat="1" x14ac:dyDescent="0.2">
      <c r="A53" t="s">
        <v>43</v>
      </c>
      <c r="B53" s="12">
        <v>13618748.42</v>
      </c>
      <c r="C53" s="12">
        <v>4076894.0999999996</v>
      </c>
      <c r="D53" s="12">
        <v>270</v>
      </c>
      <c r="E53" s="12">
        <v>19</v>
      </c>
    </row>
    <row r="54" spans="1:5" s="9" customFormat="1" x14ac:dyDescent="0.2">
      <c r="A54" t="s">
        <v>44</v>
      </c>
      <c r="B54" s="12">
        <v>5311217.5499999989</v>
      </c>
      <c r="C54" s="12">
        <v>1471639.1400000001</v>
      </c>
      <c r="D54" s="12">
        <v>131</v>
      </c>
      <c r="E54" s="12">
        <v>12</v>
      </c>
    </row>
    <row r="55" spans="1:5" s="11" customFormat="1" ht="20" x14ac:dyDescent="0.2">
      <c r="A55" s="14" t="s">
        <v>45</v>
      </c>
      <c r="B55" s="12">
        <v>20436625.419999998</v>
      </c>
      <c r="C55" s="12">
        <v>6737972.959999999</v>
      </c>
      <c r="D55" s="12">
        <v>376</v>
      </c>
      <c r="E55" s="12">
        <v>16</v>
      </c>
    </row>
    <row r="56" spans="1:5" s="11" customFormat="1" x14ac:dyDescent="0.2">
      <c r="A56" t="s">
        <v>46</v>
      </c>
      <c r="B56" s="12">
        <v>1500315.4100000001</v>
      </c>
      <c r="C56" s="12">
        <v>352562.95</v>
      </c>
      <c r="D56" s="12">
        <v>35</v>
      </c>
      <c r="E56" s="12">
        <v>6</v>
      </c>
    </row>
    <row r="57" spans="1:5" s="9" customFormat="1" x14ac:dyDescent="0.2">
      <c r="A57" t="s">
        <v>47</v>
      </c>
      <c r="B57" s="12">
        <v>1893696.5</v>
      </c>
      <c r="C57" s="12">
        <v>436626.05000000005</v>
      </c>
      <c r="D57" s="12">
        <v>61</v>
      </c>
      <c r="E57" s="12">
        <v>6</v>
      </c>
    </row>
    <row r="58" spans="1:5" s="9" customFormat="1" x14ac:dyDescent="0.2">
      <c r="A58" t="s">
        <v>48</v>
      </c>
      <c r="B58" s="12">
        <v>1976611.25</v>
      </c>
      <c r="C58" s="12">
        <v>531041.27</v>
      </c>
      <c r="D58" s="12">
        <v>55</v>
      </c>
      <c r="E58" s="12">
        <v>5</v>
      </c>
    </row>
    <row r="59" spans="1:5" s="9" customFormat="1" ht="20" x14ac:dyDescent="0.2">
      <c r="A59" s="14" t="s">
        <v>76</v>
      </c>
      <c r="B59" s="12">
        <v>2249024.44</v>
      </c>
      <c r="C59" s="12">
        <v>613130.46</v>
      </c>
      <c r="D59" s="12">
        <v>57</v>
      </c>
      <c r="E59" s="12">
        <v>7</v>
      </c>
    </row>
    <row r="60" spans="1:5" s="11" customFormat="1" x14ac:dyDescent="0.2">
      <c r="A60" t="s">
        <v>49</v>
      </c>
      <c r="B60" s="12">
        <v>41903789.959999993</v>
      </c>
      <c r="C60" s="12">
        <v>12782182.369999997</v>
      </c>
      <c r="D60" s="12">
        <v>881</v>
      </c>
      <c r="E60" s="12">
        <v>54</v>
      </c>
    </row>
    <row r="61" spans="1:5" s="11" customFormat="1" x14ac:dyDescent="0.2">
      <c r="A61" t="s">
        <v>50</v>
      </c>
      <c r="B61" s="12">
        <v>22735457.279999997</v>
      </c>
      <c r="C61" s="12">
        <v>7481951.3200000003</v>
      </c>
      <c r="D61" s="12">
        <v>396</v>
      </c>
      <c r="E61" s="12">
        <v>15</v>
      </c>
    </row>
    <row r="62" spans="1:5" s="9" customFormat="1" x14ac:dyDescent="0.2">
      <c r="A62" t="s">
        <v>51</v>
      </c>
      <c r="B62" s="12">
        <v>9234704.2599999998</v>
      </c>
      <c r="C62" s="12">
        <v>3027028.3200000003</v>
      </c>
      <c r="D62" s="12">
        <v>163</v>
      </c>
      <c r="E62" s="12">
        <v>8</v>
      </c>
    </row>
    <row r="63" spans="1:5" s="9" customFormat="1" x14ac:dyDescent="0.2">
      <c r="A63" t="s">
        <v>52</v>
      </c>
      <c r="B63" s="12">
        <v>78997926.810000017</v>
      </c>
      <c r="C63" s="12">
        <v>31617747.149999999</v>
      </c>
      <c r="D63" s="12">
        <v>631</v>
      </c>
      <c r="E63" s="12">
        <v>23</v>
      </c>
    </row>
    <row r="64" spans="1:5" s="9" customFormat="1" x14ac:dyDescent="0.2">
      <c r="A64" t="s">
        <v>53</v>
      </c>
      <c r="B64" s="12">
        <v>49910068.859999992</v>
      </c>
      <c r="C64" s="12">
        <v>18334574.010000002</v>
      </c>
      <c r="D64" s="12">
        <v>494</v>
      </c>
      <c r="E64" s="12">
        <v>20</v>
      </c>
    </row>
    <row r="65" spans="1:5" s="9" customFormat="1" x14ac:dyDescent="0.2">
      <c r="A65" t="s">
        <v>54</v>
      </c>
      <c r="B65" s="12">
        <v>10210589.57</v>
      </c>
      <c r="C65" s="12">
        <v>3155131.27</v>
      </c>
      <c r="D65" s="12">
        <v>196</v>
      </c>
      <c r="E65" s="12">
        <v>14</v>
      </c>
    </row>
    <row r="66" spans="1:5" s="9" customFormat="1" x14ac:dyDescent="0.2">
      <c r="A66" t="s">
        <v>55</v>
      </c>
      <c r="B66" s="12">
        <v>15348970.449999999</v>
      </c>
      <c r="C66" s="12">
        <v>5165469.43</v>
      </c>
      <c r="D66" s="12">
        <v>215</v>
      </c>
      <c r="E66" s="12">
        <v>11</v>
      </c>
    </row>
    <row r="67" spans="1:5" s="9" customFormat="1" x14ac:dyDescent="0.2">
      <c r="A67" t="s">
        <v>56</v>
      </c>
      <c r="B67" s="12">
        <v>10738536.900000002</v>
      </c>
      <c r="C67" s="12">
        <v>3529951.2499999995</v>
      </c>
      <c r="D67" s="12">
        <v>157</v>
      </c>
      <c r="E67" s="12">
        <v>7</v>
      </c>
    </row>
    <row r="68" spans="1:5" s="9" customFormat="1" x14ac:dyDescent="0.2">
      <c r="A68" t="s">
        <v>57</v>
      </c>
      <c r="B68" s="12">
        <v>28076268.290000003</v>
      </c>
      <c r="C68" s="12">
        <v>9865533.290000001</v>
      </c>
      <c r="D68" s="12">
        <v>375</v>
      </c>
      <c r="E68" s="12">
        <v>15</v>
      </c>
    </row>
    <row r="69" spans="1:5" s="9" customFormat="1" x14ac:dyDescent="0.2">
      <c r="A69" t="s">
        <v>58</v>
      </c>
      <c r="B69" s="12">
        <v>2924295.6</v>
      </c>
      <c r="C69" s="12">
        <v>822815.25</v>
      </c>
      <c r="D69" s="12">
        <v>71</v>
      </c>
      <c r="E69" s="12">
        <v>5</v>
      </c>
    </row>
    <row r="70" spans="1:5" s="9" customFormat="1" x14ac:dyDescent="0.2">
      <c r="A70" t="s">
        <v>59</v>
      </c>
      <c r="B70" s="12">
        <v>41778478.090000004</v>
      </c>
      <c r="C70" s="12">
        <v>17077259.140000001</v>
      </c>
      <c r="D70" s="12">
        <v>291</v>
      </c>
      <c r="E70" s="12">
        <v>10</v>
      </c>
    </row>
    <row r="71" spans="1:5" s="9" customFormat="1" x14ac:dyDescent="0.2">
      <c r="A71" t="s">
        <v>60</v>
      </c>
      <c r="B71" s="12">
        <v>9124210.9499999993</v>
      </c>
      <c r="C71" s="12">
        <v>2645240.8600000003</v>
      </c>
      <c r="D71" s="12">
        <v>229</v>
      </c>
      <c r="E71" s="12">
        <v>14</v>
      </c>
    </row>
    <row r="72" spans="1:5" s="9" customFormat="1" x14ac:dyDescent="0.2">
      <c r="A72" t="s">
        <v>61</v>
      </c>
      <c r="B72" s="12">
        <v>3495731.6100000003</v>
      </c>
      <c r="C72" s="12">
        <v>1031871.3799999999</v>
      </c>
      <c r="D72" s="12">
        <v>72</v>
      </c>
      <c r="E72" s="12">
        <v>5</v>
      </c>
    </row>
    <row r="73" spans="1:5" s="9" customFormat="1" x14ac:dyDescent="0.2">
      <c r="A73" t="s">
        <v>62</v>
      </c>
      <c r="B73" s="12">
        <v>1920376.5699999998</v>
      </c>
      <c r="C73" s="12">
        <v>453404.08</v>
      </c>
      <c r="D73" s="12">
        <v>63</v>
      </c>
      <c r="E73" s="12">
        <v>7</v>
      </c>
    </row>
    <row r="74" spans="1:5" s="9" customFormat="1" x14ac:dyDescent="0.2">
      <c r="A74" t="s">
        <v>78</v>
      </c>
      <c r="B74" s="12">
        <v>31242188.030000001</v>
      </c>
      <c r="C74" s="12">
        <v>13692272.360000001</v>
      </c>
      <c r="D74" s="12">
        <v>137</v>
      </c>
      <c r="E74" s="12">
        <v>5</v>
      </c>
    </row>
    <row r="75" spans="1:5" s="9" customFormat="1" x14ac:dyDescent="0.2">
      <c r="A75" t="s">
        <v>63</v>
      </c>
      <c r="B75" s="12">
        <v>24969442.199999996</v>
      </c>
      <c r="C75" s="12">
        <v>8435485.8499999996</v>
      </c>
      <c r="D75" s="12">
        <v>376</v>
      </c>
      <c r="E75" s="12">
        <v>15</v>
      </c>
    </row>
    <row r="76" spans="1:5" s="9" customFormat="1" x14ac:dyDescent="0.2">
      <c r="A76" t="s">
        <v>64</v>
      </c>
      <c r="B76" s="12">
        <v>181329665.15999997</v>
      </c>
      <c r="C76" s="12">
        <v>61500434.860000022</v>
      </c>
      <c r="D76" s="12">
        <v>2992</v>
      </c>
      <c r="E76" s="12">
        <v>157</v>
      </c>
    </row>
    <row r="77" spans="1:5" s="9" customFormat="1" x14ac:dyDescent="0.2">
      <c r="A77" t="s">
        <v>65</v>
      </c>
      <c r="B77" s="12">
        <v>9361442.9100000001</v>
      </c>
      <c r="C77" s="12">
        <v>2829529.09</v>
      </c>
      <c r="D77" s="12">
        <v>188</v>
      </c>
      <c r="E77" s="12">
        <v>13</v>
      </c>
    </row>
    <row r="78" spans="1:5" s="9" customFormat="1" x14ac:dyDescent="0.2">
      <c r="A78" t="s">
        <v>66</v>
      </c>
      <c r="B78" s="12">
        <v>31284257.469999999</v>
      </c>
      <c r="C78" s="12">
        <v>12237995.09</v>
      </c>
      <c r="D78" s="12">
        <v>268</v>
      </c>
      <c r="E78" s="12">
        <v>9</v>
      </c>
    </row>
    <row r="79" spans="1:5" s="9" customFormat="1" x14ac:dyDescent="0.2">
      <c r="A79" t="s">
        <v>67</v>
      </c>
      <c r="B79" s="12">
        <v>10826735.539999999</v>
      </c>
      <c r="C79" s="12">
        <v>3337788.25</v>
      </c>
      <c r="D79" s="12">
        <v>197</v>
      </c>
      <c r="E79" s="12">
        <v>12</v>
      </c>
    </row>
    <row r="80" spans="1:5" s="9" customFormat="1" x14ac:dyDescent="0.2">
      <c r="A80" t="s">
        <v>68</v>
      </c>
      <c r="B80" s="12">
        <v>938036.22</v>
      </c>
      <c r="C80" s="12">
        <v>203589.26</v>
      </c>
      <c r="D80" s="12">
        <v>33</v>
      </c>
      <c r="E80" s="12">
        <v>5</v>
      </c>
    </row>
    <row r="81" spans="1:5" s="9" customFormat="1" ht="20" x14ac:dyDescent="0.2">
      <c r="A81" s="14" t="s">
        <v>87</v>
      </c>
      <c r="B81" s="12">
        <v>1316386.45</v>
      </c>
      <c r="C81" s="12">
        <v>270645.07</v>
      </c>
      <c r="D81" s="12">
        <v>42</v>
      </c>
      <c r="E81" s="12">
        <v>5</v>
      </c>
    </row>
    <row r="82" spans="1:5" s="9" customFormat="1" x14ac:dyDescent="0.2">
      <c r="A82" t="s">
        <v>69</v>
      </c>
      <c r="B82" s="12">
        <v>13693045.100000001</v>
      </c>
      <c r="C82" s="12">
        <v>4581344.6000000015</v>
      </c>
      <c r="D82" s="12">
        <v>270</v>
      </c>
      <c r="E82" s="12">
        <v>12</v>
      </c>
    </row>
    <row r="83" spans="1:5" s="11" customFormat="1" x14ac:dyDescent="0.2">
      <c r="A83" t="s">
        <v>70</v>
      </c>
      <c r="B83" s="12">
        <v>21297701.839999996</v>
      </c>
      <c r="C83" s="12">
        <v>8341427.9299999997</v>
      </c>
      <c r="D83" s="12">
        <v>217</v>
      </c>
      <c r="E83" s="12">
        <v>8</v>
      </c>
    </row>
    <row r="84" spans="1:5" s="9" customFormat="1" x14ac:dyDescent="0.2">
      <c r="A84" t="s">
        <v>71</v>
      </c>
      <c r="B84" s="12">
        <v>5717460.5599999996</v>
      </c>
      <c r="C84" s="12">
        <v>1623462.44</v>
      </c>
      <c r="D84" s="12">
        <v>129</v>
      </c>
      <c r="E84" s="12">
        <v>10</v>
      </c>
    </row>
    <row r="85" spans="1:5" s="9" customFormat="1" x14ac:dyDescent="0.2">
      <c r="A85" t="s">
        <v>72</v>
      </c>
      <c r="B85" s="12">
        <v>9037061.0300000012</v>
      </c>
      <c r="C85" s="12">
        <v>2912670.0100000002</v>
      </c>
      <c r="D85" s="12">
        <v>150</v>
      </c>
      <c r="E85" s="12">
        <v>8</v>
      </c>
    </row>
    <row r="86" spans="1:5" s="9" customFormat="1" x14ac:dyDescent="0.2">
      <c r="A86" t="s">
        <v>73</v>
      </c>
      <c r="B86" s="12">
        <v>33360970.919999998</v>
      </c>
      <c r="C86" s="12">
        <v>10860609.270000001</v>
      </c>
      <c r="D86" s="12">
        <v>571</v>
      </c>
      <c r="E86" s="12">
        <v>29</v>
      </c>
    </row>
    <row r="87" spans="1:5" s="9" customFormat="1" x14ac:dyDescent="0.2">
      <c r="A87" t="s">
        <v>74</v>
      </c>
      <c r="B87" s="12">
        <v>10195189.74</v>
      </c>
      <c r="C87" s="12">
        <v>3531438.61</v>
      </c>
      <c r="D87" s="12">
        <v>146</v>
      </c>
      <c r="E87" s="12">
        <v>10</v>
      </c>
    </row>
    <row r="88" spans="1:5" ht="10.5" x14ac:dyDescent="0.2">
      <c r="A88" s="10" t="s">
        <v>4</v>
      </c>
      <c r="B88" s="10">
        <f>SUM(B5:B87)</f>
        <v>1883565254.3799999</v>
      </c>
      <c r="C88" s="10">
        <f t="shared" ref="C88:E88" si="0">SUM(C5:C87)</f>
        <v>698591979.26999998</v>
      </c>
      <c r="D88" s="10">
        <f t="shared" si="0"/>
        <v>22488</v>
      </c>
      <c r="E88" s="10">
        <f t="shared" si="0"/>
        <v>1173</v>
      </c>
    </row>
    <row r="93" spans="1:5" x14ac:dyDescent="0.2">
      <c r="A93" s="13"/>
    </row>
    <row r="95" spans="1:5" x14ac:dyDescent="0.2">
      <c r="A95" s="13"/>
    </row>
    <row r="97" spans="1:1" x14ac:dyDescent="0.2">
      <c r="A97" s="13"/>
    </row>
    <row r="100" spans="1:1" x14ac:dyDescent="0.2">
      <c r="A100" s="13"/>
    </row>
  </sheetData>
  <autoFilter ref="A4:E4" xr:uid="{AD6BACBE-9E44-413D-8200-6C9C351D7A52}"/>
  <mergeCells count="3">
    <mergeCell ref="A1:E1"/>
    <mergeCell ref="A2:E2"/>
    <mergeCell ref="A3:E3"/>
  </mergeCells>
  <conditionalFormatting sqref="E4">
    <cfRule type="cellIs" dxfId="3" priority="6" stopIfTrue="1" operator="lessThan">
      <formula>5</formula>
    </cfRule>
  </conditionalFormatting>
  <conditionalFormatting sqref="A88">
    <cfRule type="cellIs" dxfId="2" priority="2" stopIfTrue="1" operator="lessThan">
      <formula>5</formula>
    </cfRule>
  </conditionalFormatting>
  <conditionalFormatting sqref="B88:E88">
    <cfRule type="cellIs" dxfId="1" priority="1" stopIfTrue="1" operator="lessThan">
      <formula>5</formula>
    </cfRule>
  </conditionalFormatting>
  <printOptions horizontalCentered="1"/>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Enterprise, Investment and Trade) 2024.'</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6"/>
  <sheetViews>
    <sheetView showGridLines="0" zoomScaleNormal="100" workbookViewId="0">
      <selection activeCell="A2" sqref="A2:A6"/>
    </sheetView>
  </sheetViews>
  <sheetFormatPr defaultColWidth="9.33203125" defaultRowHeight="10" x14ac:dyDescent="0.2"/>
  <cols>
    <col min="1" max="1" width="35.77734375" style="1" customWidth="1"/>
    <col min="2" max="2" width="35.77734375" style="2" customWidth="1"/>
    <col min="3" max="3" width="55.77734375" style="2" customWidth="1"/>
    <col min="4" max="16384" width="9.33203125" style="1"/>
  </cols>
  <sheetData>
    <row r="1" spans="1:3" customFormat="1" ht="94.5" customHeight="1" x14ac:dyDescent="0.2">
      <c r="A1" s="15"/>
      <c r="B1" s="15"/>
      <c r="C1" s="15"/>
    </row>
    <row r="2" spans="1:3" customFormat="1" ht="60" customHeight="1" x14ac:dyDescent="0.2">
      <c r="A2" s="19" t="s">
        <v>5</v>
      </c>
      <c r="B2" s="3" t="s">
        <v>7</v>
      </c>
      <c r="C2" s="6" t="s">
        <v>8</v>
      </c>
    </row>
    <row r="3" spans="1:3" ht="51" customHeight="1" x14ac:dyDescent="0.2">
      <c r="A3" s="19"/>
      <c r="B3" s="4" t="s">
        <v>1</v>
      </c>
      <c r="C3" s="6" t="s">
        <v>9</v>
      </c>
    </row>
    <row r="4" spans="1:3" ht="56.5" customHeight="1" x14ac:dyDescent="0.2">
      <c r="A4" s="19"/>
      <c r="B4" s="4" t="s">
        <v>2</v>
      </c>
      <c r="C4" s="6" t="s">
        <v>10</v>
      </c>
    </row>
    <row r="5" spans="1:3" ht="150.65" customHeight="1" x14ac:dyDescent="0.2">
      <c r="A5" s="19"/>
      <c r="B5" s="5" t="s">
        <v>6</v>
      </c>
      <c r="C5" s="6" t="s">
        <v>12</v>
      </c>
    </row>
    <row r="6" spans="1:3" ht="120.65" customHeight="1" x14ac:dyDescent="0.2">
      <c r="A6" s="19"/>
      <c r="B6" s="5" t="s">
        <v>3</v>
      </c>
      <c r="C6" s="6" t="s">
        <v>11</v>
      </c>
    </row>
  </sheetData>
  <mergeCells count="2">
    <mergeCell ref="A1:C1"/>
    <mergeCell ref="A2:A6"/>
  </mergeCells>
  <conditionalFormatting sqref="B6">
    <cfRule type="cellIs" dxfId="0" priority="1" stopIfTrue="1" operator="lessThan">
      <formula>5</formula>
    </cfRule>
  </conditionalFormatting>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DF14155DE5CE44AB990E8428519EAE" ma:contentTypeVersion="15" ma:contentTypeDescription="Create a new document." ma:contentTypeScope="" ma:versionID="bfa316d9e147ceb8a3ec2e904e7ab91b">
  <xsd:schema xmlns:xsd="http://www.w3.org/2001/XMLSchema" xmlns:xs="http://www.w3.org/2001/XMLSchema" xmlns:p="http://schemas.microsoft.com/office/2006/metadata/properties" xmlns:ns2="f9a9d2ff-f887-4e8d-b08d-1547be5c6127" xmlns:ns3="99cab937-d347-4999-a2e2-1dcfedcf17b4" targetNamespace="http://schemas.microsoft.com/office/2006/metadata/properties" ma:root="true" ma:fieldsID="e69e418feb0e011942a187cf39048602" ns2:_="" ns3:_="">
    <xsd:import namespace="f9a9d2ff-f887-4e8d-b08d-1547be5c6127"/>
    <xsd:import namespace="99cab937-d347-4999-a2e2-1dcfedcf17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9d2ff-f887-4e8d-b08d-1547be5c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cab937-d347-4999-a2e2-1dcfedcf17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1f1dfe-3bc2-470d-b6de-d91f8c964679}" ma:internalName="TaxCatchAll" ma:showField="CatchAllData" ma:web="99cab937-d347-4999-a2e2-1dcfedcf17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9a9d2ff-f887-4e8d-b08d-1547be5c6127">
      <Terms xmlns="http://schemas.microsoft.com/office/infopath/2007/PartnerControls"/>
    </lcf76f155ced4ddcb4097134ff3c332f>
    <TaxCatchAll xmlns="99cab937-d347-4999-a2e2-1dcfedcf17b4" xsi:nil="true"/>
  </documentManagement>
</p:properties>
</file>

<file path=customXml/itemProps1.xml><?xml version="1.0" encoding="utf-8"?>
<ds:datastoreItem xmlns:ds="http://schemas.openxmlformats.org/officeDocument/2006/customXml" ds:itemID="{AA40ED1E-9BFB-4F50-A14E-DDEC5B5A7668}"/>
</file>

<file path=customXml/itemProps2.xml><?xml version="1.0" encoding="utf-8"?>
<ds:datastoreItem xmlns:ds="http://schemas.openxmlformats.org/officeDocument/2006/customXml" ds:itemID="{43236C41-8738-4A00-999D-260C897E1E03}"/>
</file>

<file path=customXml/itemProps3.xml><?xml version="1.0" encoding="utf-8"?>
<ds:datastoreItem xmlns:ds="http://schemas.openxmlformats.org/officeDocument/2006/customXml" ds:itemID="{412480B9-2A55-448D-A336-33B0C79395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Hotels</vt:lpstr>
      <vt:lpstr>Glossary</vt:lpstr>
      <vt:lpstr>Glossary!Print_Titles</vt:lpstr>
      <vt:lpstr>Hotels!Print_Titles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2024-04-05T04:04:23Z</dcterms:created>
  <dcterms:modified xsi:type="dcterms:W3CDTF">2024-04-05T04:04:50Z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0x0101004EDF14155DE5CE44AB990E8428519EAE</vt:lpwstr>
  </property>
</Properties>
</file>