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600" windowHeight="12450"/>
  </bookViews>
  <sheets>
    <sheet name="Clubs" sheetId="4" r:id="rId1"/>
    <sheet name="Glossary" sheetId="5" r:id="rId2"/>
  </sheets>
  <definedNames>
    <definedName name="_xlnm._FilterDatabase" localSheetId="0" hidden="1">Clubs!$A$4:$E$4</definedName>
    <definedName name="_xlnm._FilterDatabase" localSheetId="1" hidden="1">Glossary!$A$2:$C$2</definedName>
    <definedName name="_xlnm.Print_Titles" localSheetId="0">Clubs!$1:$4</definedName>
    <definedName name="_xlnm.Print_Titles" localSheetId="1">Glossary!$1:$2</definedName>
  </definedNames>
  <calcPr calcId="145621" concurrentManualCount="3"/>
</workbook>
</file>

<file path=xl/calcChain.xml><?xml version="1.0" encoding="utf-8"?>
<calcChain xmlns="http://schemas.openxmlformats.org/spreadsheetml/2006/main">
  <c r="E106" i="4" l="1"/>
  <c r="D106" i="4"/>
  <c r="C106" i="4"/>
  <c r="B106" i="4"/>
</calcChain>
</file>

<file path=xl/sharedStrings.xml><?xml version="1.0" encoding="utf-8"?>
<sst xmlns="http://schemas.openxmlformats.org/spreadsheetml/2006/main" count="120" uniqueCount="117">
  <si>
    <t xml:space="preserve"> Local Government Area (LGA) </t>
  </si>
  <si>
    <t>Net Profit</t>
  </si>
  <si>
    <t>Tax</t>
  </si>
  <si>
    <t>Premises Count</t>
  </si>
  <si>
    <t>Definition of Terms</t>
  </si>
  <si>
    <t>The name of the LGA in which the club is located. Note: LGA boundaries reflect changes resulting from the 2016 LGA reforms.</t>
  </si>
  <si>
    <t>Net profit is the combined profit from electronic gaming machines for all clubs within an LGA for the given period.</t>
  </si>
  <si>
    <t>The tax calculated from the operation of electronic gaming machines for all clubs within the LGA for the given period.</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</si>
  <si>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</si>
  <si>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</si>
  <si>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The number of clubs which had a profit or tax assessed relating to the operation of electronic gaming machines during the stated period within the LGA. Note: If an LGA has less than 5 clubs operating with in it, the data is merged with a neighbouring LGA to maintain commercial in confidence information pertaining to the individual earnings of each club.</t>
  </si>
  <si>
    <t xml:space="preserve">Local Government Area (LGA) </t>
  </si>
  <si>
    <t>Albury</t>
  </si>
  <si>
    <t>Armidale</t>
  </si>
  <si>
    <t>Ballina</t>
  </si>
  <si>
    <t>Balranald
Carrathool
Central Darling</t>
  </si>
  <si>
    <t>Bathurst
Blayney</t>
  </si>
  <si>
    <t>Bayside</t>
  </si>
  <si>
    <t>Bega Valley</t>
  </si>
  <si>
    <t>Bellingen</t>
  </si>
  <si>
    <t>Berrigan</t>
  </si>
  <si>
    <t>Blacktown</t>
  </si>
  <si>
    <t>Bland
Narrandera</t>
  </si>
  <si>
    <t>Blue Mountains
Oberon</t>
  </si>
  <si>
    <t>Bogan
Bourke
Brewarrina</t>
  </si>
  <si>
    <t>Broken Hill
Unincorporated Far West
Wentworth</t>
  </si>
  <si>
    <t>Burwood
Strathfield</t>
  </si>
  <si>
    <t>Byron</t>
  </si>
  <si>
    <t>Cabonne</t>
  </si>
  <si>
    <t>Camden</t>
  </si>
  <si>
    <t>Campbelltown</t>
  </si>
  <si>
    <t>Canada Bay</t>
  </si>
  <si>
    <t>Canterbury-Bankstown</t>
  </si>
  <si>
    <t>Central Coast</t>
  </si>
  <si>
    <t>Cessnock</t>
  </si>
  <si>
    <t>Clarence Valley</t>
  </si>
  <si>
    <t>Cobar
Lachlan</t>
  </si>
  <si>
    <t>Coffs Harbour</t>
  </si>
  <si>
    <t>Coolamon
Junee</t>
  </si>
  <si>
    <t>Coonamble
Gilgandra</t>
  </si>
  <si>
    <t>Cootamundra-Gundagai
Temora</t>
  </si>
  <si>
    <t>Cowra</t>
  </si>
  <si>
    <t>Cumberland</t>
  </si>
  <si>
    <t>Dubbo Regional</t>
  </si>
  <si>
    <t>Dungog
Singleton</t>
  </si>
  <si>
    <t>Edward River
Hay</t>
  </si>
  <si>
    <t>Eurobodalla</t>
  </si>
  <si>
    <t>Fairfield</t>
  </si>
  <si>
    <t>Federation</t>
  </si>
  <si>
    <t>Forbes
Weddin</t>
  </si>
  <si>
    <t>Georges River</t>
  </si>
  <si>
    <t>Glen Innes Severn
Tenterfield</t>
  </si>
  <si>
    <t>Goulburn Mulwaree
Upper Lachlan</t>
  </si>
  <si>
    <t>Greater Hume
Lockhart</t>
  </si>
  <si>
    <t>Griffith</t>
  </si>
  <si>
    <t>Gunnedah
Liverpool Plains</t>
  </si>
  <si>
    <t>Gwydir</t>
  </si>
  <si>
    <t>Hawkesbury</t>
  </si>
  <si>
    <t>Hilltops
Yass Valley</t>
  </si>
  <si>
    <t>Hornsby</t>
  </si>
  <si>
    <t>Hunters Hill
Lane Cove</t>
  </si>
  <si>
    <t>Inner West</t>
  </si>
  <si>
    <t>Inverell</t>
  </si>
  <si>
    <t>Kempsey</t>
  </si>
  <si>
    <t>Kiama</t>
  </si>
  <si>
    <t>Ku-ring-gai</t>
  </si>
  <si>
    <t>Kyogle</t>
  </si>
  <si>
    <t>Lake Macquarie</t>
  </si>
  <si>
    <t>Leeton
Murrumbidgee</t>
  </si>
  <si>
    <t>Lismore</t>
  </si>
  <si>
    <t>Lithgow</t>
  </si>
  <si>
    <t>Liverpool</t>
  </si>
  <si>
    <t>Maitland</t>
  </si>
  <si>
    <t>Mid-Coast</t>
  </si>
  <si>
    <t>Mid-Western Regional</t>
  </si>
  <si>
    <t>Moree Plains
Walgett</t>
  </si>
  <si>
    <t>Mosman
North Sydney</t>
  </si>
  <si>
    <t>Murray River</t>
  </si>
  <si>
    <t>Muswellbrook</t>
  </si>
  <si>
    <t>Nambucca</t>
  </si>
  <si>
    <t>Narrabri</t>
  </si>
  <si>
    <t>Narromine
Warren</t>
  </si>
  <si>
    <t>Newcastle</t>
  </si>
  <si>
    <t>Northern Beaches</t>
  </si>
  <si>
    <t>Orange</t>
  </si>
  <si>
    <t>Parkes</t>
  </si>
  <si>
    <t>Parramatta</t>
  </si>
  <si>
    <t>Penrith</t>
  </si>
  <si>
    <t>Port Macquarie-Hastings</t>
  </si>
  <si>
    <t>Port Stephens</t>
  </si>
  <si>
    <t>Queanbeyan-Palerang</t>
  </si>
  <si>
    <t>Randwick</t>
  </si>
  <si>
    <t>Richmond Valley</t>
  </si>
  <si>
    <t>Ryde</t>
  </si>
  <si>
    <t>Shellharbour</t>
  </si>
  <si>
    <t>Shoalhaven</t>
  </si>
  <si>
    <t>Snowy Monaro</t>
  </si>
  <si>
    <t>Snowy Valleys</t>
  </si>
  <si>
    <t>Sutherland</t>
  </si>
  <si>
    <t>Sydney</t>
  </si>
  <si>
    <t>Tamworth Regional</t>
  </si>
  <si>
    <t>The Hills</t>
  </si>
  <si>
    <t>Tweed</t>
  </si>
  <si>
    <t>Upper Hunter</t>
  </si>
  <si>
    <t>Uralla
Walcha</t>
  </si>
  <si>
    <t>Wagga Wagga</t>
  </si>
  <si>
    <t>Warrumbungle</t>
  </si>
  <si>
    <t>Waverley</t>
  </si>
  <si>
    <t>Willoughby</t>
  </si>
  <si>
    <t>Wingecarribee</t>
  </si>
  <si>
    <t>Wollondilly</t>
  </si>
  <si>
    <t>Wollongong</t>
  </si>
  <si>
    <t>Woollahra</t>
  </si>
  <si>
    <t>Clubs: Gaming Machine Bi-Annual Report by Local Government Area (LGA) 
for the Period 1 June 2017 to 30 November 2017</t>
  </si>
  <si>
    <t>Electronic Gaming Machine numbers
as at 4 December 2017</t>
  </si>
  <si>
    <t>Totals</t>
  </si>
  <si>
    <t>Published October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</si>
</sst>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3" formatCode="_-* #,##0.00_-;\-* #,##0.00_-;_-* &quot;-&quot;??_-;_-@_-"/>
    <numFmt numFmtId="164" formatCode="_-* #,##0_-;\-* #,##0_-;_-* &quot;-&quot;??_-;_-@_-"/>
    <numFmt numFmtId="165" formatCode="&quot;$&quot;#,##0.00"/>
    <numFmt numFmtId="166" formatCode="#,##0_ ;\-#,##0\ "/>
  </numFmts>
  <fonts count="8"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s>
  <fills count="6">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
      <patternFill patternType="solid">
        <fgColor rgb="FF0B64A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5">
    <xf numFmtId="0" fontId="0" fillId="0" borderId="0" xfId="0"/>
    <xf numFmtId="0" fontId="0" fillId="0" borderId="0" xfId="0" applyAlignment="1">
      <alignment vertical="center"/>
    </xf>
    <xf numFmtId="4" fontId="0" fillId="0" borderId="0" xfId="0" applyNumberFormat="1" applyAlignment="1">
      <alignment vertical="center"/>
    </xf>
    <xf numFmtId="49" fontId="3" fillId="4" borderId="1" xfId="0" applyNumberFormat="1" applyFont="1" applyFill="1" applyBorder="1" applyAlignment="1">
      <alignment horizontal="left" vertical="center" wrapText="1"/>
    </xf>
    <xf numFmtId="4"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0" fontId="0" fillId="0" borderId="0" xfId="0" applyAlignment="1"/>
    <xf numFmtId="43" fontId="3" fillId="4" borderId="1" xfId="4" applyFont="1" applyFill="1" applyBorder="1" applyAlignment="1">
      <alignment horizontal="left" vertical="center" wrapText="1"/>
    </xf>
    <xf numFmtId="43" fontId="0" fillId="0" borderId="0" xfId="4" applyFont="1" applyAlignment="1">
      <alignment vertical="center"/>
    </xf>
    <xf numFmtId="164" fontId="3" fillId="4" borderId="1" xfId="4" applyNumberFormat="1" applyFont="1" applyFill="1" applyBorder="1" applyAlignment="1">
      <alignment horizontal="left" vertical="center" wrapText="1"/>
    </xf>
    <xf numFmtId="164" fontId="0" fillId="0" borderId="0" xfId="4" applyNumberFormat="1" applyFont="1" applyAlignment="1">
      <alignment vertical="center"/>
    </xf>
    <xf numFmtId="165" fontId="0" fillId="0" borderId="0" xfId="0" applyNumberFormat="1"/>
    <xf numFmtId="0" fontId="0" fillId="0" borderId="0" xfId="0"/>
    <xf numFmtId="0" fontId="0" fillId="0" borderId="0" xfId="0" applyAlignment="1">
      <alignment wrapText="1"/>
    </xf>
    <xf numFmtId="3" fontId="0" fillId="0" borderId="0" xfId="0" applyNumberFormat="1"/>
    <xf numFmtId="164" fontId="3" fillId="5" borderId="1" xfId="4" applyNumberFormat="1" applyFont="1" applyFill="1" applyBorder="1" applyAlignment="1">
      <alignment vertical="center" wrapText="1"/>
    </xf>
    <xf numFmtId="5" fontId="3" fillId="5" borderId="1" xfId="4" applyNumberFormat="1" applyFont="1" applyFill="1" applyBorder="1" applyAlignment="1">
      <alignment vertical="center" wrapText="1"/>
    </xf>
    <xf numFmtId="166" fontId="3" fillId="5" borderId="1" xfId="4" applyNumberFormat="1" applyFont="1" applyFill="1" applyBorder="1" applyAlignment="1">
      <alignment vertical="center" wrapText="1"/>
    </xf>
    <xf numFmtId="0" fontId="2" fillId="2" borderId="1" xfId="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cellXfs>
  <cellStyles count="5">
    <cellStyle name="Comma" xfId="4" builtinId="3"/>
    <cellStyle name="Comma 2" xfId="2"/>
    <cellStyle name="Normal" xfId="0" builtinId="0"/>
    <cellStyle name="Normal 2" xfId="1"/>
    <cellStyle name="Normal 2 2" xfId="3"/>
  </cellStyles>
  <dxfs count="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350906</xdr:colOff>
      <xdr:row>0</xdr:row>
      <xdr:rowOff>1114425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350906</xdr:colOff>
      <xdr:row>0</xdr:row>
      <xdr:rowOff>1114425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06"/>
  <sheetViews>
    <sheetView tabSelected="1" zoomScaleNormal="100" workbookViewId="0">
      <pane ySplit="4" topLeftCell="A5" activePane="bottomLeft" state="frozen"/>
      <selection pane="bottomLeft" activeCell="A5" sqref="A5"/>
    </sheetView>
  </sheetViews>
  <sheetFormatPr defaultColWidth="9.33203125" defaultRowHeight="11.25" x14ac:dyDescent="0.2"/>
  <cols>
    <col min="1" max="1" width="35.83203125" style="1" customWidth="1"/>
    <col min="2" max="3" width="22.83203125" style="9" customWidth="1"/>
    <col min="4" max="5" width="22.83203125" style="11" customWidth="1"/>
    <col min="6" max="16384" width="9.33203125" style="1"/>
  </cols>
  <sheetData>
    <row r="1" spans="1:5" customFormat="1" ht="95.1" customHeight="1" x14ac:dyDescent="0.2">
      <c r="A1" s="19"/>
      <c r="B1" s="19"/>
      <c r="C1" s="19"/>
      <c r="D1" s="19"/>
      <c r="E1" s="19"/>
    </row>
    <row r="2" spans="1:5" s="13" customFormat="1" ht="45" customHeight="1" x14ac:dyDescent="0.2">
      <c r="A2" s="22" t="s">
        <v>113</v>
      </c>
      <c r="B2" s="23"/>
      <c r="C2" s="23"/>
      <c r="D2" s="23"/>
      <c r="E2" s="24"/>
    </row>
    <row r="3" spans="1:5" customFormat="1" ht="16.5" customHeight="1" x14ac:dyDescent="0.2">
      <c r="A3" s="20" t="s">
        <v>116</v>
      </c>
      <c r="B3" s="21"/>
      <c r="C3" s="21"/>
      <c r="D3" s="21"/>
      <c r="E3" s="21"/>
    </row>
    <row r="4" spans="1:5" customFormat="1" ht="60" customHeight="1" x14ac:dyDescent="0.2">
      <c r="A4" s="3" t="s">
        <v>0</v>
      </c>
      <c r="B4" s="8" t="s">
        <v>1</v>
      </c>
      <c r="C4" s="8" t="s">
        <v>2</v>
      </c>
      <c r="D4" s="10" t="s">
        <v>114</v>
      </c>
      <c r="E4" s="10" t="s">
        <v>3</v>
      </c>
    </row>
    <row r="5" spans="1:5" s="7" customFormat="1" x14ac:dyDescent="0.2">
      <c r="A5" s="13" t="s">
        <v>12</v>
      </c>
      <c r="B5" s="12">
        <v>27374606.91</v>
      </c>
      <c r="C5" s="12">
        <v>6103713.4500000002</v>
      </c>
      <c r="D5" s="15">
        <v>1039</v>
      </c>
      <c r="E5" s="15">
        <v>5</v>
      </c>
    </row>
    <row r="6" spans="1:5" s="7" customFormat="1" x14ac:dyDescent="0.2">
      <c r="A6" s="13" t="s">
        <v>13</v>
      </c>
      <c r="B6" s="12">
        <v>4340615.8600000003</v>
      </c>
      <c r="C6" s="12">
        <v>620881.1100000001</v>
      </c>
      <c r="D6" s="15">
        <v>194</v>
      </c>
      <c r="E6" s="15">
        <v>5</v>
      </c>
    </row>
    <row r="7" spans="1:5" s="7" customFormat="1" x14ac:dyDescent="0.2">
      <c r="A7" s="13" t="s">
        <v>14</v>
      </c>
      <c r="B7" s="12">
        <v>9059964.2400000021</v>
      </c>
      <c r="C7" s="12">
        <v>1527101.48</v>
      </c>
      <c r="D7" s="15">
        <v>419</v>
      </c>
      <c r="E7" s="15">
        <v>8</v>
      </c>
    </row>
    <row r="8" spans="1:5" s="7" customFormat="1" ht="33.75" x14ac:dyDescent="0.2">
      <c r="A8" s="14" t="s">
        <v>15</v>
      </c>
      <c r="B8" s="12">
        <v>4994552.1900000004</v>
      </c>
      <c r="C8" s="12">
        <v>706069.74</v>
      </c>
      <c r="D8" s="15">
        <v>178</v>
      </c>
      <c r="E8" s="15">
        <v>6</v>
      </c>
    </row>
    <row r="9" spans="1:5" s="7" customFormat="1" ht="22.5" x14ac:dyDescent="0.2">
      <c r="A9" s="14" t="s">
        <v>16</v>
      </c>
      <c r="B9" s="12">
        <v>8183103.0700000003</v>
      </c>
      <c r="C9" s="12">
        <v>1482359.1600000001</v>
      </c>
      <c r="D9" s="15">
        <v>308</v>
      </c>
      <c r="E9" s="15">
        <v>8</v>
      </c>
    </row>
    <row r="10" spans="1:5" s="7" customFormat="1" x14ac:dyDescent="0.2">
      <c r="A10" s="13" t="s">
        <v>17</v>
      </c>
      <c r="B10" s="12">
        <v>30405743.980000004</v>
      </c>
      <c r="C10" s="12">
        <v>5244394.2699999986</v>
      </c>
      <c r="D10" s="15">
        <v>1129</v>
      </c>
      <c r="E10" s="15">
        <v>21</v>
      </c>
    </row>
    <row r="11" spans="1:5" s="7" customFormat="1" x14ac:dyDescent="0.2">
      <c r="A11" s="13" t="s">
        <v>18</v>
      </c>
      <c r="B11" s="12">
        <v>10322641.229999999</v>
      </c>
      <c r="C11" s="12">
        <v>1299544.2500000002</v>
      </c>
      <c r="D11" s="15">
        <v>588</v>
      </c>
      <c r="E11" s="15">
        <v>12</v>
      </c>
    </row>
    <row r="12" spans="1:5" s="7" customFormat="1" x14ac:dyDescent="0.2">
      <c r="A12" s="13" t="s">
        <v>19</v>
      </c>
      <c r="B12" s="12">
        <v>1804566.45</v>
      </c>
      <c r="C12" s="12">
        <v>137343.84</v>
      </c>
      <c r="D12" s="15">
        <v>130</v>
      </c>
      <c r="E12" s="15">
        <v>5</v>
      </c>
    </row>
    <row r="13" spans="1:5" s="7" customFormat="1" x14ac:dyDescent="0.2">
      <c r="A13" s="13" t="s">
        <v>20</v>
      </c>
      <c r="B13" s="12">
        <v>6429603.5100000007</v>
      </c>
      <c r="C13" s="12">
        <v>1004516.3999999999</v>
      </c>
      <c r="D13" s="15">
        <v>353</v>
      </c>
      <c r="E13" s="15">
        <v>7</v>
      </c>
    </row>
    <row r="14" spans="1:5" s="7" customFormat="1" x14ac:dyDescent="0.2">
      <c r="A14" s="13" t="s">
        <v>21</v>
      </c>
      <c r="B14" s="12">
        <v>81444037.929999977</v>
      </c>
      <c r="C14" s="12">
        <v>18751479.649999999</v>
      </c>
      <c r="D14" s="15">
        <v>2141</v>
      </c>
      <c r="E14" s="15">
        <v>12</v>
      </c>
    </row>
    <row r="15" spans="1:5" s="7" customFormat="1" ht="22.5" x14ac:dyDescent="0.2">
      <c r="A15" s="14" t="s">
        <v>22</v>
      </c>
      <c r="B15" s="12">
        <v>1822290.8800000004</v>
      </c>
      <c r="C15" s="12">
        <v>158057.78000000003</v>
      </c>
      <c r="D15" s="15">
        <v>167</v>
      </c>
      <c r="E15" s="15">
        <v>10</v>
      </c>
    </row>
    <row r="16" spans="1:5" s="7" customFormat="1" ht="22.5" x14ac:dyDescent="0.2">
      <c r="A16" s="14" t="s">
        <v>23</v>
      </c>
      <c r="B16" s="12">
        <v>4731659.09</v>
      </c>
      <c r="C16" s="12">
        <v>404847.56000000006</v>
      </c>
      <c r="D16" s="15">
        <v>318</v>
      </c>
      <c r="E16" s="15">
        <v>12</v>
      </c>
    </row>
    <row r="17" spans="1:5" s="7" customFormat="1" ht="33.75" x14ac:dyDescent="0.2">
      <c r="A17" s="14" t="s">
        <v>24</v>
      </c>
      <c r="B17" s="12">
        <v>1955826.71</v>
      </c>
      <c r="C17" s="12">
        <v>126907.70000000001</v>
      </c>
      <c r="D17" s="15">
        <v>84</v>
      </c>
      <c r="E17" s="15">
        <v>5</v>
      </c>
    </row>
    <row r="18" spans="1:5" s="7" customFormat="1" ht="33.75" x14ac:dyDescent="0.2">
      <c r="A18" s="14" t="s">
        <v>25</v>
      </c>
      <c r="B18" s="12">
        <v>11829547.960000001</v>
      </c>
      <c r="C18" s="12">
        <v>1996139.0899999999</v>
      </c>
      <c r="D18" s="15">
        <v>478</v>
      </c>
      <c r="E18" s="15">
        <v>7</v>
      </c>
    </row>
    <row r="19" spans="1:5" s="7" customFormat="1" ht="22.5" x14ac:dyDescent="0.2">
      <c r="A19" s="14" t="s">
        <v>26</v>
      </c>
      <c r="B19" s="12">
        <v>26503636.530000001</v>
      </c>
      <c r="C19" s="12">
        <v>5577227.1899999995</v>
      </c>
      <c r="D19" s="15">
        <v>551</v>
      </c>
      <c r="E19" s="15">
        <v>8</v>
      </c>
    </row>
    <row r="20" spans="1:5" s="7" customFormat="1" x14ac:dyDescent="0.2">
      <c r="A20" s="13" t="s">
        <v>27</v>
      </c>
      <c r="B20" s="12">
        <v>3444458.6799999997</v>
      </c>
      <c r="C20" s="12">
        <v>341380.36</v>
      </c>
      <c r="D20" s="15">
        <v>253</v>
      </c>
      <c r="E20" s="15">
        <v>10</v>
      </c>
    </row>
    <row r="21" spans="1:5" s="7" customFormat="1" x14ac:dyDescent="0.2">
      <c r="A21" s="13" t="s">
        <v>28</v>
      </c>
      <c r="B21" s="12">
        <v>923999.03999999992</v>
      </c>
      <c r="C21" s="12">
        <v>0</v>
      </c>
      <c r="D21" s="15">
        <v>90</v>
      </c>
      <c r="E21" s="15">
        <v>11</v>
      </c>
    </row>
    <row r="22" spans="1:5" s="7" customFormat="1" x14ac:dyDescent="0.2">
      <c r="A22" s="13" t="s">
        <v>29</v>
      </c>
      <c r="B22" s="12">
        <v>8577155.9499999993</v>
      </c>
      <c r="C22" s="12">
        <v>1466884.88</v>
      </c>
      <c r="D22" s="15">
        <v>376</v>
      </c>
      <c r="E22" s="15">
        <v>5</v>
      </c>
    </row>
    <row r="23" spans="1:5" s="7" customFormat="1" x14ac:dyDescent="0.2">
      <c r="A23" s="13" t="s">
        <v>30</v>
      </c>
      <c r="B23" s="12">
        <v>55312160.009999998</v>
      </c>
      <c r="C23" s="12">
        <v>12568556.489999998</v>
      </c>
      <c r="D23" s="15">
        <v>1584</v>
      </c>
      <c r="E23" s="15">
        <v>9</v>
      </c>
    </row>
    <row r="24" spans="1:5" s="7" customFormat="1" x14ac:dyDescent="0.2">
      <c r="A24" s="13" t="s">
        <v>31</v>
      </c>
      <c r="B24" s="12">
        <v>16958121.300000001</v>
      </c>
      <c r="C24" s="12">
        <v>3001533.38</v>
      </c>
      <c r="D24" s="15">
        <v>660</v>
      </c>
      <c r="E24" s="15">
        <v>10</v>
      </c>
    </row>
    <row r="25" spans="1:5" s="7" customFormat="1" x14ac:dyDescent="0.2">
      <c r="A25" s="13" t="s">
        <v>32</v>
      </c>
      <c r="B25" s="12">
        <v>180914686.58000007</v>
      </c>
      <c r="C25" s="12">
        <v>41991292.380000003</v>
      </c>
      <c r="D25" s="15">
        <v>4110</v>
      </c>
      <c r="E25" s="15">
        <v>34</v>
      </c>
    </row>
    <row r="26" spans="1:5" s="7" customFormat="1" x14ac:dyDescent="0.2">
      <c r="A26" s="13" t="s">
        <v>33</v>
      </c>
      <c r="B26" s="12">
        <v>108751381.23999998</v>
      </c>
      <c r="C26" s="12">
        <v>20510579.889999997</v>
      </c>
      <c r="D26" s="15">
        <v>4063</v>
      </c>
      <c r="E26" s="15">
        <v>40</v>
      </c>
    </row>
    <row r="27" spans="1:5" s="7" customFormat="1" x14ac:dyDescent="0.2">
      <c r="A27" s="13" t="s">
        <v>34</v>
      </c>
      <c r="B27" s="12">
        <v>10304818.060000001</v>
      </c>
      <c r="C27" s="12">
        <v>1302931.02</v>
      </c>
      <c r="D27" s="15">
        <v>524</v>
      </c>
      <c r="E27" s="15">
        <v>15</v>
      </c>
    </row>
    <row r="28" spans="1:5" s="7" customFormat="1" x14ac:dyDescent="0.2">
      <c r="A28" s="13" t="s">
        <v>35</v>
      </c>
      <c r="B28" s="12">
        <v>10660380.100000001</v>
      </c>
      <c r="C28" s="12">
        <v>1483199.45</v>
      </c>
      <c r="D28" s="15">
        <v>545</v>
      </c>
      <c r="E28" s="15">
        <v>13</v>
      </c>
    </row>
    <row r="29" spans="1:5" s="7" customFormat="1" ht="22.5" x14ac:dyDescent="0.2">
      <c r="A29" s="14" t="s">
        <v>36</v>
      </c>
      <c r="B29" s="12">
        <v>2034998.52</v>
      </c>
      <c r="C29" s="12">
        <v>156637.72</v>
      </c>
      <c r="D29" s="15">
        <v>138</v>
      </c>
      <c r="E29" s="15">
        <v>8</v>
      </c>
    </row>
    <row r="30" spans="1:5" s="7" customFormat="1" x14ac:dyDescent="0.2">
      <c r="A30" s="13" t="s">
        <v>37</v>
      </c>
      <c r="B30" s="12">
        <v>16739127.760000002</v>
      </c>
      <c r="C30" s="12">
        <v>3052389.83</v>
      </c>
      <c r="D30" s="15">
        <v>656</v>
      </c>
      <c r="E30" s="15">
        <v>13</v>
      </c>
    </row>
    <row r="31" spans="1:5" s="7" customFormat="1" ht="22.5" x14ac:dyDescent="0.2">
      <c r="A31" s="14" t="s">
        <v>38</v>
      </c>
      <c r="B31" s="12">
        <v>909067.09000000008</v>
      </c>
      <c r="C31" s="12">
        <v>87500.85</v>
      </c>
      <c r="D31" s="15">
        <v>89</v>
      </c>
      <c r="E31" s="15">
        <v>6</v>
      </c>
    </row>
    <row r="32" spans="1:5" s="7" customFormat="1" ht="22.5" x14ac:dyDescent="0.2">
      <c r="A32" s="14" t="s">
        <v>39</v>
      </c>
      <c r="B32" s="12">
        <v>1827417.2600000002</v>
      </c>
      <c r="C32" s="12">
        <v>163781.18</v>
      </c>
      <c r="D32" s="15">
        <v>110</v>
      </c>
      <c r="E32" s="15">
        <v>6</v>
      </c>
    </row>
    <row r="33" spans="1:5" s="7" customFormat="1" ht="22.5" x14ac:dyDescent="0.2">
      <c r="A33" s="14" t="s">
        <v>40</v>
      </c>
      <c r="B33" s="12">
        <v>3094316.79</v>
      </c>
      <c r="C33" s="12">
        <v>383110.74</v>
      </c>
      <c r="D33" s="15">
        <v>180</v>
      </c>
      <c r="E33" s="15">
        <v>7</v>
      </c>
    </row>
    <row r="34" spans="1:5" s="7" customFormat="1" x14ac:dyDescent="0.2">
      <c r="A34" s="13" t="s">
        <v>41</v>
      </c>
      <c r="B34" s="12">
        <v>2336111.7599999998</v>
      </c>
      <c r="C34" s="12">
        <v>292827.43000000005</v>
      </c>
      <c r="D34" s="15">
        <v>142</v>
      </c>
      <c r="E34" s="15">
        <v>6</v>
      </c>
    </row>
    <row r="35" spans="1:5" s="7" customFormat="1" x14ac:dyDescent="0.2">
      <c r="A35" s="13" t="s">
        <v>42</v>
      </c>
      <c r="B35" s="12">
        <v>112451912.04000001</v>
      </c>
      <c r="C35" s="12">
        <v>26442353.829999998</v>
      </c>
      <c r="D35" s="15">
        <v>2229</v>
      </c>
      <c r="E35" s="15">
        <v>14</v>
      </c>
    </row>
    <row r="36" spans="1:5" s="7" customFormat="1" x14ac:dyDescent="0.2">
      <c r="A36" s="13" t="s">
        <v>43</v>
      </c>
      <c r="B36" s="12">
        <v>12104558.209999997</v>
      </c>
      <c r="C36" s="12">
        <v>2215477.98</v>
      </c>
      <c r="D36" s="15">
        <v>490</v>
      </c>
      <c r="E36" s="15">
        <v>10</v>
      </c>
    </row>
    <row r="37" spans="1:5" s="7" customFormat="1" ht="22.5" x14ac:dyDescent="0.2">
      <c r="A37" s="14" t="s">
        <v>44</v>
      </c>
      <c r="B37" s="12">
        <v>4841510.3</v>
      </c>
      <c r="C37" s="12">
        <v>606267.73</v>
      </c>
      <c r="D37" s="15">
        <v>279</v>
      </c>
      <c r="E37" s="15">
        <v>8</v>
      </c>
    </row>
    <row r="38" spans="1:5" s="7" customFormat="1" ht="22.5" x14ac:dyDescent="0.2">
      <c r="A38" s="14" t="s">
        <v>45</v>
      </c>
      <c r="B38" s="12">
        <v>2736089.92</v>
      </c>
      <c r="C38" s="12">
        <v>320926.77</v>
      </c>
      <c r="D38" s="15">
        <v>187</v>
      </c>
      <c r="E38" s="15">
        <v>5</v>
      </c>
    </row>
    <row r="39" spans="1:5" s="7" customFormat="1" x14ac:dyDescent="0.2">
      <c r="A39" s="13" t="s">
        <v>46</v>
      </c>
      <c r="B39" s="12">
        <v>15321980.18</v>
      </c>
      <c r="C39" s="12">
        <v>2201389.1</v>
      </c>
      <c r="D39" s="15">
        <v>729</v>
      </c>
      <c r="E39" s="15">
        <v>11</v>
      </c>
    </row>
    <row r="40" spans="1:5" s="7" customFormat="1" x14ac:dyDescent="0.2">
      <c r="A40" s="13" t="s">
        <v>47</v>
      </c>
      <c r="B40" s="12">
        <v>183492443.22999999</v>
      </c>
      <c r="C40" s="12">
        <v>43445720.129999995</v>
      </c>
      <c r="D40" s="15">
        <v>3362</v>
      </c>
      <c r="E40" s="15">
        <v>20</v>
      </c>
    </row>
    <row r="41" spans="1:5" s="7" customFormat="1" x14ac:dyDescent="0.2">
      <c r="A41" s="13" t="s">
        <v>48</v>
      </c>
      <c r="B41" s="12">
        <v>16181680.59</v>
      </c>
      <c r="C41" s="12">
        <v>2844109.36</v>
      </c>
      <c r="D41" s="15">
        <v>799</v>
      </c>
      <c r="E41" s="15">
        <v>9</v>
      </c>
    </row>
    <row r="42" spans="1:5" s="7" customFormat="1" ht="22.5" x14ac:dyDescent="0.2">
      <c r="A42" s="14" t="s">
        <v>49</v>
      </c>
      <c r="B42" s="12">
        <v>2226945.16</v>
      </c>
      <c r="C42" s="12">
        <v>284948.46999999997</v>
      </c>
      <c r="D42" s="15">
        <v>124</v>
      </c>
      <c r="E42" s="15">
        <v>5</v>
      </c>
    </row>
    <row r="43" spans="1:5" s="7" customFormat="1" x14ac:dyDescent="0.2">
      <c r="A43" s="13" t="s">
        <v>50</v>
      </c>
      <c r="B43" s="12">
        <v>57970031.930000007</v>
      </c>
      <c r="C43" s="12">
        <v>12253787.640000001</v>
      </c>
      <c r="D43" s="15">
        <v>1562</v>
      </c>
      <c r="E43" s="15">
        <v>14</v>
      </c>
    </row>
    <row r="44" spans="1:5" s="7" customFormat="1" ht="22.5" x14ac:dyDescent="0.2">
      <c r="A44" s="14" t="s">
        <v>51</v>
      </c>
      <c r="B44" s="12">
        <v>2351893.2999999998</v>
      </c>
      <c r="C44" s="12">
        <v>249402.4</v>
      </c>
      <c r="D44" s="15">
        <v>138</v>
      </c>
      <c r="E44" s="15">
        <v>5</v>
      </c>
    </row>
    <row r="45" spans="1:5" s="7" customFormat="1" ht="22.5" x14ac:dyDescent="0.2">
      <c r="A45" s="14" t="s">
        <v>52</v>
      </c>
      <c r="B45" s="12">
        <v>8737934.3699999992</v>
      </c>
      <c r="C45" s="12">
        <v>1464470.9100000001</v>
      </c>
      <c r="D45" s="15">
        <v>379</v>
      </c>
      <c r="E45" s="15">
        <v>7</v>
      </c>
    </row>
    <row r="46" spans="1:5" s="7" customFormat="1" ht="22.5" x14ac:dyDescent="0.2">
      <c r="A46" s="14" t="s">
        <v>53</v>
      </c>
      <c r="B46" s="12">
        <v>778228.49</v>
      </c>
      <c r="C46" s="12">
        <v>0</v>
      </c>
      <c r="D46" s="15">
        <v>109</v>
      </c>
      <c r="E46" s="15">
        <v>8</v>
      </c>
    </row>
    <row r="47" spans="1:5" s="7" customFormat="1" x14ac:dyDescent="0.2">
      <c r="A47" s="13" t="s">
        <v>54</v>
      </c>
      <c r="B47" s="12">
        <v>8228626.5300000012</v>
      </c>
      <c r="C47" s="12">
        <v>1247417.08</v>
      </c>
      <c r="D47" s="15">
        <v>376</v>
      </c>
      <c r="E47" s="15">
        <v>9</v>
      </c>
    </row>
    <row r="48" spans="1:5" s="7" customFormat="1" ht="22.5" x14ac:dyDescent="0.2">
      <c r="A48" s="14" t="s">
        <v>55</v>
      </c>
      <c r="B48" s="12">
        <v>3995524.22</v>
      </c>
      <c r="C48" s="12">
        <v>481511.6</v>
      </c>
      <c r="D48" s="15">
        <v>187</v>
      </c>
      <c r="E48" s="15">
        <v>8</v>
      </c>
    </row>
    <row r="49" spans="1:5" s="7" customFormat="1" x14ac:dyDescent="0.2">
      <c r="A49" s="13" t="s">
        <v>56</v>
      </c>
      <c r="B49" s="12">
        <v>423221.17</v>
      </c>
      <c r="C49" s="12">
        <v>0</v>
      </c>
      <c r="D49" s="15">
        <v>52</v>
      </c>
      <c r="E49" s="15">
        <v>6</v>
      </c>
    </row>
    <row r="50" spans="1:5" s="7" customFormat="1" x14ac:dyDescent="0.2">
      <c r="A50" s="13" t="s">
        <v>57</v>
      </c>
      <c r="B50" s="12">
        <v>14340043.619999999</v>
      </c>
      <c r="C50" s="12">
        <v>2464563.34</v>
      </c>
      <c r="D50" s="15">
        <v>571</v>
      </c>
      <c r="E50" s="15">
        <v>11</v>
      </c>
    </row>
    <row r="51" spans="1:5" s="7" customFormat="1" ht="22.5" x14ac:dyDescent="0.2">
      <c r="A51" s="14" t="s">
        <v>58</v>
      </c>
      <c r="B51" s="12">
        <v>4442542.8</v>
      </c>
      <c r="C51" s="12">
        <v>613273.04</v>
      </c>
      <c r="D51" s="15">
        <v>242</v>
      </c>
      <c r="E51" s="15">
        <v>12</v>
      </c>
    </row>
    <row r="52" spans="1:5" s="7" customFormat="1" x14ac:dyDescent="0.2">
      <c r="A52" s="13" t="s">
        <v>59</v>
      </c>
      <c r="B52" s="12">
        <v>21042048.170000002</v>
      </c>
      <c r="C52" s="12">
        <v>3942443.0599999996</v>
      </c>
      <c r="D52" s="15">
        <v>893</v>
      </c>
      <c r="E52" s="15">
        <v>11</v>
      </c>
    </row>
    <row r="53" spans="1:5" s="7" customFormat="1" ht="22.5" x14ac:dyDescent="0.2">
      <c r="A53" s="14" t="s">
        <v>60</v>
      </c>
      <c r="B53" s="12">
        <v>568116.64</v>
      </c>
      <c r="C53" s="12">
        <v>0</v>
      </c>
      <c r="D53" s="15">
        <v>73</v>
      </c>
      <c r="E53" s="15">
        <v>5</v>
      </c>
    </row>
    <row r="54" spans="1:5" s="7" customFormat="1" x14ac:dyDescent="0.2">
      <c r="A54" s="13" t="s">
        <v>61</v>
      </c>
      <c r="B54" s="12">
        <v>30333487.23</v>
      </c>
      <c r="C54" s="12">
        <v>6320756.6599999992</v>
      </c>
      <c r="D54" s="15">
        <v>1140</v>
      </c>
      <c r="E54" s="15">
        <v>17</v>
      </c>
    </row>
    <row r="55" spans="1:5" s="7" customFormat="1" x14ac:dyDescent="0.2">
      <c r="A55" s="13" t="s">
        <v>62</v>
      </c>
      <c r="B55" s="12">
        <v>2704843.3600000003</v>
      </c>
      <c r="C55" s="12">
        <v>347468.65</v>
      </c>
      <c r="D55" s="15">
        <v>122</v>
      </c>
      <c r="E55" s="15">
        <v>5</v>
      </c>
    </row>
    <row r="56" spans="1:5" s="7" customFormat="1" x14ac:dyDescent="0.2">
      <c r="A56" s="13" t="s">
        <v>63</v>
      </c>
      <c r="B56" s="12">
        <v>7597929.0500000007</v>
      </c>
      <c r="C56" s="12">
        <v>1063998.3399999999</v>
      </c>
      <c r="D56" s="15">
        <v>351</v>
      </c>
      <c r="E56" s="15">
        <v>10</v>
      </c>
    </row>
    <row r="57" spans="1:5" s="7" customFormat="1" x14ac:dyDescent="0.2">
      <c r="A57" s="13" t="s">
        <v>64</v>
      </c>
      <c r="B57" s="12">
        <v>3662065.6599999997</v>
      </c>
      <c r="C57" s="12">
        <v>378245.32999999996</v>
      </c>
      <c r="D57" s="15">
        <v>224</v>
      </c>
      <c r="E57" s="15">
        <v>6</v>
      </c>
    </row>
    <row r="58" spans="1:5" s="7" customFormat="1" x14ac:dyDescent="0.2">
      <c r="A58" s="13" t="s">
        <v>65</v>
      </c>
      <c r="B58" s="12">
        <v>515134.85000000003</v>
      </c>
      <c r="C58" s="12">
        <v>0</v>
      </c>
      <c r="D58" s="15">
        <v>58</v>
      </c>
      <c r="E58" s="15">
        <v>5</v>
      </c>
    </row>
    <row r="59" spans="1:5" s="7" customFormat="1" x14ac:dyDescent="0.2">
      <c r="A59" s="13" t="s">
        <v>66</v>
      </c>
      <c r="B59" s="12">
        <v>106353.09000000001</v>
      </c>
      <c r="C59" s="12">
        <v>0</v>
      </c>
      <c r="D59" s="15">
        <v>45</v>
      </c>
      <c r="E59" s="15">
        <v>5</v>
      </c>
    </row>
    <row r="60" spans="1:5" s="7" customFormat="1" x14ac:dyDescent="0.2">
      <c r="A60" s="13" t="s">
        <v>67</v>
      </c>
      <c r="B60" s="12">
        <v>38225460.039999999</v>
      </c>
      <c r="C60" s="12">
        <v>5755064.5399999991</v>
      </c>
      <c r="D60" s="15">
        <v>1994</v>
      </c>
      <c r="E60" s="15">
        <v>37</v>
      </c>
    </row>
    <row r="61" spans="1:5" s="7" customFormat="1" ht="22.5" x14ac:dyDescent="0.2">
      <c r="A61" s="14" t="s">
        <v>68</v>
      </c>
      <c r="B61" s="12">
        <v>2357325.4099999997</v>
      </c>
      <c r="C61" s="12">
        <v>212099.87</v>
      </c>
      <c r="D61" s="15">
        <v>148</v>
      </c>
      <c r="E61" s="15">
        <v>7</v>
      </c>
    </row>
    <row r="62" spans="1:5" s="7" customFormat="1" x14ac:dyDescent="0.2">
      <c r="A62" s="13" t="s">
        <v>69</v>
      </c>
      <c r="B62" s="12">
        <v>5807567.5499999989</v>
      </c>
      <c r="C62" s="12">
        <v>890346.66</v>
      </c>
      <c r="D62" s="15">
        <v>310</v>
      </c>
      <c r="E62" s="15">
        <v>11</v>
      </c>
    </row>
    <row r="63" spans="1:5" s="7" customFormat="1" x14ac:dyDescent="0.2">
      <c r="A63" s="13" t="s">
        <v>70</v>
      </c>
      <c r="B63" s="12">
        <v>5210509.3599999994</v>
      </c>
      <c r="C63" s="12">
        <v>810431.46</v>
      </c>
      <c r="D63" s="15">
        <v>220</v>
      </c>
      <c r="E63" s="15">
        <v>6</v>
      </c>
    </row>
    <row r="64" spans="1:5" s="7" customFormat="1" x14ac:dyDescent="0.2">
      <c r="A64" s="13" t="s">
        <v>71</v>
      </c>
      <c r="B64" s="12">
        <v>41977556.289999992</v>
      </c>
      <c r="C64" s="12">
        <v>9296533.3200000003</v>
      </c>
      <c r="D64" s="15">
        <v>1083</v>
      </c>
      <c r="E64" s="15">
        <v>8</v>
      </c>
    </row>
    <row r="65" spans="1:5" s="7" customFormat="1" x14ac:dyDescent="0.2">
      <c r="A65" s="13" t="s">
        <v>72</v>
      </c>
      <c r="B65" s="12">
        <v>12249996.449999999</v>
      </c>
      <c r="C65" s="12">
        <v>2095779.98</v>
      </c>
      <c r="D65" s="15">
        <v>495</v>
      </c>
      <c r="E65" s="15">
        <v>7</v>
      </c>
    </row>
    <row r="66" spans="1:5" s="7" customFormat="1" x14ac:dyDescent="0.2">
      <c r="A66" s="13" t="s">
        <v>73</v>
      </c>
      <c r="B66" s="12">
        <v>21404921.129999995</v>
      </c>
      <c r="C66" s="12">
        <v>2784493.5800000005</v>
      </c>
      <c r="D66" s="15">
        <v>1114</v>
      </c>
      <c r="E66" s="15">
        <v>29</v>
      </c>
    </row>
    <row r="67" spans="1:5" s="7" customFormat="1" x14ac:dyDescent="0.2">
      <c r="A67" s="13" t="s">
        <v>74</v>
      </c>
      <c r="B67" s="12">
        <v>3847029.11</v>
      </c>
      <c r="C67" s="12">
        <v>468043.98</v>
      </c>
      <c r="D67" s="15">
        <v>183</v>
      </c>
      <c r="E67" s="15">
        <v>7</v>
      </c>
    </row>
    <row r="68" spans="1:5" s="7" customFormat="1" ht="22.5" x14ac:dyDescent="0.2">
      <c r="A68" s="14" t="s">
        <v>75</v>
      </c>
      <c r="B68" s="12">
        <v>6469007.0299999993</v>
      </c>
      <c r="C68" s="12">
        <v>744106.96</v>
      </c>
      <c r="D68" s="15">
        <v>315</v>
      </c>
      <c r="E68" s="15">
        <v>8</v>
      </c>
    </row>
    <row r="69" spans="1:5" s="7" customFormat="1" ht="22.5" x14ac:dyDescent="0.2">
      <c r="A69" s="14" t="s">
        <v>76</v>
      </c>
      <c r="B69" s="12">
        <v>12729763.289999999</v>
      </c>
      <c r="C69" s="12">
        <v>2587793.5899999994</v>
      </c>
      <c r="D69" s="15">
        <v>392</v>
      </c>
      <c r="E69" s="15">
        <v>6</v>
      </c>
    </row>
    <row r="70" spans="1:5" s="7" customFormat="1" x14ac:dyDescent="0.2">
      <c r="A70" s="13" t="s">
        <v>77</v>
      </c>
      <c r="B70" s="12">
        <v>26000278.819999997</v>
      </c>
      <c r="C70" s="12">
        <v>4880479.88</v>
      </c>
      <c r="D70" s="15">
        <v>969</v>
      </c>
      <c r="E70" s="15">
        <v>11</v>
      </c>
    </row>
    <row r="71" spans="1:5" s="7" customFormat="1" x14ac:dyDescent="0.2">
      <c r="A71" s="13" t="s">
        <v>78</v>
      </c>
      <c r="B71" s="12">
        <v>4613521.9399999995</v>
      </c>
      <c r="C71" s="12">
        <v>658233.30999999994</v>
      </c>
      <c r="D71" s="15">
        <v>198</v>
      </c>
      <c r="E71" s="15">
        <v>5</v>
      </c>
    </row>
    <row r="72" spans="1:5" s="7" customFormat="1" x14ac:dyDescent="0.2">
      <c r="A72" s="13" t="s">
        <v>79</v>
      </c>
      <c r="B72" s="12">
        <v>4848117.22</v>
      </c>
      <c r="C72" s="12">
        <v>532131.07000000007</v>
      </c>
      <c r="D72" s="15">
        <v>267</v>
      </c>
      <c r="E72" s="15">
        <v>9</v>
      </c>
    </row>
    <row r="73" spans="1:5" s="7" customFormat="1" x14ac:dyDescent="0.2">
      <c r="A73" s="13" t="s">
        <v>80</v>
      </c>
      <c r="B73" s="12">
        <v>2231912.71</v>
      </c>
      <c r="C73" s="12">
        <v>166275.37</v>
      </c>
      <c r="D73" s="15">
        <v>154</v>
      </c>
      <c r="E73" s="15">
        <v>7</v>
      </c>
    </row>
    <row r="74" spans="1:5" s="7" customFormat="1" ht="22.5" x14ac:dyDescent="0.2">
      <c r="A74" s="14" t="s">
        <v>81</v>
      </c>
      <c r="B74" s="12">
        <v>1738103.5500000003</v>
      </c>
      <c r="C74" s="12">
        <v>129812.5</v>
      </c>
      <c r="D74" s="15">
        <v>120</v>
      </c>
      <c r="E74" s="15">
        <v>7</v>
      </c>
    </row>
    <row r="75" spans="1:5" s="7" customFormat="1" x14ac:dyDescent="0.2">
      <c r="A75" s="13" t="s">
        <v>82</v>
      </c>
      <c r="B75" s="12">
        <v>50342324.830000006</v>
      </c>
      <c r="C75" s="12">
        <v>9868788.2200000007</v>
      </c>
      <c r="D75" s="15">
        <v>2157</v>
      </c>
      <c r="E75" s="15">
        <v>31</v>
      </c>
    </row>
    <row r="76" spans="1:5" s="7" customFormat="1" x14ac:dyDescent="0.2">
      <c r="A76" s="13" t="s">
        <v>83</v>
      </c>
      <c r="B76" s="12">
        <v>50197184.480000012</v>
      </c>
      <c r="C76" s="12">
        <v>10032334.52</v>
      </c>
      <c r="D76" s="15">
        <v>1687</v>
      </c>
      <c r="E76" s="15">
        <v>30</v>
      </c>
    </row>
    <row r="77" spans="1:5" s="7" customFormat="1" x14ac:dyDescent="0.2">
      <c r="A77" s="13" t="s">
        <v>84</v>
      </c>
      <c r="B77" s="12">
        <v>8747100.2300000004</v>
      </c>
      <c r="C77" s="12">
        <v>1698386.21</v>
      </c>
      <c r="D77" s="15">
        <v>309</v>
      </c>
      <c r="E77" s="15">
        <v>6</v>
      </c>
    </row>
    <row r="78" spans="1:5" s="7" customFormat="1" x14ac:dyDescent="0.2">
      <c r="A78" s="13" t="s">
        <v>85</v>
      </c>
      <c r="B78" s="12">
        <v>3104138.9400000004</v>
      </c>
      <c r="C78" s="12">
        <v>298296.78000000003</v>
      </c>
      <c r="D78" s="15">
        <v>187</v>
      </c>
      <c r="E78" s="15">
        <v>9</v>
      </c>
    </row>
    <row r="79" spans="1:5" s="7" customFormat="1" x14ac:dyDescent="0.2">
      <c r="A79" s="13" t="s">
        <v>86</v>
      </c>
      <c r="B79" s="12">
        <v>45581970.879999995</v>
      </c>
      <c r="C79" s="12">
        <v>9867047.3699999992</v>
      </c>
      <c r="D79" s="15">
        <v>1349</v>
      </c>
      <c r="E79" s="15">
        <v>13</v>
      </c>
    </row>
    <row r="80" spans="1:5" s="7" customFormat="1" x14ac:dyDescent="0.2">
      <c r="A80" s="13" t="s">
        <v>87</v>
      </c>
      <c r="B80" s="12">
        <v>62727775.910000004</v>
      </c>
      <c r="C80" s="12">
        <v>13497620.9</v>
      </c>
      <c r="D80" s="15">
        <v>2093</v>
      </c>
      <c r="E80" s="15">
        <v>16</v>
      </c>
    </row>
    <row r="81" spans="1:5" s="7" customFormat="1" x14ac:dyDescent="0.2">
      <c r="A81" s="13" t="s">
        <v>88</v>
      </c>
      <c r="B81" s="12">
        <v>25374200.580000006</v>
      </c>
      <c r="C81" s="12">
        <v>4501794.25</v>
      </c>
      <c r="D81" s="15">
        <v>1014</v>
      </c>
      <c r="E81" s="15">
        <v>14</v>
      </c>
    </row>
    <row r="82" spans="1:5" s="7" customFormat="1" x14ac:dyDescent="0.2">
      <c r="A82" s="13" t="s">
        <v>89</v>
      </c>
      <c r="B82" s="12">
        <v>16182177.740000004</v>
      </c>
      <c r="C82" s="12">
        <v>2392459.5099999998</v>
      </c>
      <c r="D82" s="15">
        <v>763</v>
      </c>
      <c r="E82" s="15">
        <v>13</v>
      </c>
    </row>
    <row r="83" spans="1:5" s="7" customFormat="1" x14ac:dyDescent="0.2">
      <c r="A83" s="13" t="s">
        <v>90</v>
      </c>
      <c r="B83" s="12">
        <v>16993223.649999999</v>
      </c>
      <c r="C83" s="12">
        <v>3439760.6800000006</v>
      </c>
      <c r="D83" s="15">
        <v>626</v>
      </c>
      <c r="E83" s="15">
        <v>8</v>
      </c>
    </row>
    <row r="84" spans="1:5" s="7" customFormat="1" x14ac:dyDescent="0.2">
      <c r="A84" s="13" t="s">
        <v>91</v>
      </c>
      <c r="B84" s="12">
        <v>31055043.499999996</v>
      </c>
      <c r="C84" s="12">
        <v>6385601.8499999996</v>
      </c>
      <c r="D84" s="15">
        <v>1159</v>
      </c>
      <c r="E84" s="15">
        <v>16</v>
      </c>
    </row>
    <row r="85" spans="1:5" s="7" customFormat="1" x14ac:dyDescent="0.2">
      <c r="A85" s="13" t="s">
        <v>92</v>
      </c>
      <c r="B85" s="12">
        <v>4904387.93</v>
      </c>
      <c r="C85" s="12">
        <v>646282.69999999995</v>
      </c>
      <c r="D85" s="15">
        <v>265</v>
      </c>
      <c r="E85" s="15">
        <v>8</v>
      </c>
    </row>
    <row r="86" spans="1:5" s="7" customFormat="1" x14ac:dyDescent="0.2">
      <c r="A86" s="13" t="s">
        <v>93</v>
      </c>
      <c r="B86" s="12">
        <v>27147064.080000002</v>
      </c>
      <c r="C86" s="12">
        <v>5505060.8200000003</v>
      </c>
      <c r="D86" s="15">
        <v>940</v>
      </c>
      <c r="E86" s="15">
        <v>12</v>
      </c>
    </row>
    <row r="87" spans="1:5" s="7" customFormat="1" x14ac:dyDescent="0.2">
      <c r="A87" s="13" t="s">
        <v>94</v>
      </c>
      <c r="B87" s="12">
        <v>21347743.510000002</v>
      </c>
      <c r="C87" s="12">
        <v>4128014.5999999996</v>
      </c>
      <c r="D87" s="15">
        <v>776</v>
      </c>
      <c r="E87" s="15">
        <v>6</v>
      </c>
    </row>
    <row r="88" spans="1:5" s="7" customFormat="1" x14ac:dyDescent="0.2">
      <c r="A88" s="13" t="s">
        <v>95</v>
      </c>
      <c r="B88" s="12">
        <v>30492199.139999993</v>
      </c>
      <c r="C88" s="12">
        <v>4440160.8299999991</v>
      </c>
      <c r="D88" s="15">
        <v>1384</v>
      </c>
      <c r="E88" s="15">
        <v>23</v>
      </c>
    </row>
    <row r="89" spans="1:5" s="7" customFormat="1" x14ac:dyDescent="0.2">
      <c r="A89" s="13" t="s">
        <v>96</v>
      </c>
      <c r="B89" s="12">
        <v>2634323.1999999997</v>
      </c>
      <c r="C89" s="12">
        <v>249773.25</v>
      </c>
      <c r="D89" s="15">
        <v>165</v>
      </c>
      <c r="E89" s="15">
        <v>7</v>
      </c>
    </row>
    <row r="90" spans="1:5" s="7" customFormat="1" x14ac:dyDescent="0.2">
      <c r="A90" s="13" t="s">
        <v>97</v>
      </c>
      <c r="B90" s="12">
        <v>1438239.82</v>
      </c>
      <c r="C90" s="12">
        <v>25485.370000000003</v>
      </c>
      <c r="D90" s="15">
        <v>153</v>
      </c>
      <c r="E90" s="15">
        <v>9</v>
      </c>
    </row>
    <row r="91" spans="1:5" s="7" customFormat="1" x14ac:dyDescent="0.2">
      <c r="A91" s="13" t="s">
        <v>98</v>
      </c>
      <c r="B91" s="12">
        <v>43190629.499999993</v>
      </c>
      <c r="C91" s="12">
        <v>7965116.2899999991</v>
      </c>
      <c r="D91" s="15">
        <v>1755</v>
      </c>
      <c r="E91" s="15">
        <v>23</v>
      </c>
    </row>
    <row r="92" spans="1:5" s="7" customFormat="1" x14ac:dyDescent="0.2">
      <c r="A92" s="13" t="s">
        <v>99</v>
      </c>
      <c r="B92" s="12">
        <v>17004427.629999999</v>
      </c>
      <c r="C92" s="12">
        <v>3143483.7399999998</v>
      </c>
      <c r="D92" s="15">
        <v>682</v>
      </c>
      <c r="E92" s="15">
        <v>10</v>
      </c>
    </row>
    <row r="93" spans="1:5" s="7" customFormat="1" x14ac:dyDescent="0.2">
      <c r="A93" s="13" t="s">
        <v>100</v>
      </c>
      <c r="B93" s="12">
        <v>11287797.9</v>
      </c>
      <c r="C93" s="12">
        <v>1592211.1</v>
      </c>
      <c r="D93" s="15">
        <v>526</v>
      </c>
      <c r="E93" s="15">
        <v>16</v>
      </c>
    </row>
    <row r="94" spans="1:5" s="7" customFormat="1" x14ac:dyDescent="0.2">
      <c r="A94" s="13" t="s">
        <v>101</v>
      </c>
      <c r="B94" s="12">
        <v>21105731.899999999</v>
      </c>
      <c r="C94" s="12">
        <v>4417196.78</v>
      </c>
      <c r="D94" s="15">
        <v>697</v>
      </c>
      <c r="E94" s="15">
        <v>7</v>
      </c>
    </row>
    <row r="95" spans="1:5" s="7" customFormat="1" x14ac:dyDescent="0.2">
      <c r="A95" s="13" t="s">
        <v>102</v>
      </c>
      <c r="B95" s="12">
        <v>44181732.630000003</v>
      </c>
      <c r="C95" s="12">
        <v>8732658.8500000015</v>
      </c>
      <c r="D95" s="15">
        <v>1806</v>
      </c>
      <c r="E95" s="15">
        <v>16</v>
      </c>
    </row>
    <row r="96" spans="1:5" s="7" customFormat="1" x14ac:dyDescent="0.2">
      <c r="A96" s="13" t="s">
        <v>103</v>
      </c>
      <c r="B96" s="12">
        <v>2276892.1399999997</v>
      </c>
      <c r="C96" s="12">
        <v>152739.44999999998</v>
      </c>
      <c r="D96" s="15">
        <v>158</v>
      </c>
      <c r="E96" s="15">
        <v>9</v>
      </c>
    </row>
    <row r="97" spans="1:5" s="7" customFormat="1" ht="22.5" x14ac:dyDescent="0.2">
      <c r="A97" s="14" t="s">
        <v>104</v>
      </c>
      <c r="B97" s="12">
        <v>475180.97000000003</v>
      </c>
      <c r="C97" s="12">
        <v>0</v>
      </c>
      <c r="D97" s="15">
        <v>62</v>
      </c>
      <c r="E97" s="15">
        <v>5</v>
      </c>
    </row>
    <row r="98" spans="1:5" s="7" customFormat="1" x14ac:dyDescent="0.2">
      <c r="A98" s="13" t="s">
        <v>105</v>
      </c>
      <c r="B98" s="12">
        <v>9437940.870000001</v>
      </c>
      <c r="C98" s="12">
        <v>1675335.04</v>
      </c>
      <c r="D98" s="15">
        <v>422</v>
      </c>
      <c r="E98" s="15">
        <v>6</v>
      </c>
    </row>
    <row r="99" spans="1:5" s="7" customFormat="1" x14ac:dyDescent="0.2">
      <c r="A99" s="13" t="s">
        <v>106</v>
      </c>
      <c r="B99" s="12">
        <v>650390.78</v>
      </c>
      <c r="C99" s="12">
        <v>0</v>
      </c>
      <c r="D99" s="15">
        <v>102</v>
      </c>
      <c r="E99" s="15">
        <v>10</v>
      </c>
    </row>
    <row r="100" spans="1:5" s="7" customFormat="1" x14ac:dyDescent="0.2">
      <c r="A100" s="13" t="s">
        <v>107</v>
      </c>
      <c r="B100" s="12">
        <v>15636314.969999999</v>
      </c>
      <c r="C100" s="12">
        <v>3405203.66</v>
      </c>
      <c r="D100" s="15">
        <v>476</v>
      </c>
      <c r="E100" s="15">
        <v>10</v>
      </c>
    </row>
    <row r="101" spans="1:5" s="7" customFormat="1" x14ac:dyDescent="0.2">
      <c r="A101" s="13" t="s">
        <v>108</v>
      </c>
      <c r="B101" s="12">
        <v>15990989.93</v>
      </c>
      <c r="C101" s="12">
        <v>3535859.24</v>
      </c>
      <c r="D101" s="15">
        <v>461</v>
      </c>
      <c r="E101" s="15">
        <v>7</v>
      </c>
    </row>
    <row r="102" spans="1:5" s="7" customFormat="1" x14ac:dyDescent="0.2">
      <c r="A102" s="13" t="s">
        <v>109</v>
      </c>
      <c r="B102" s="12">
        <v>7413141.5</v>
      </c>
      <c r="C102" s="12">
        <v>1250881.21</v>
      </c>
      <c r="D102" s="15">
        <v>313</v>
      </c>
      <c r="E102" s="15">
        <v>7</v>
      </c>
    </row>
    <row r="103" spans="1:5" s="7" customFormat="1" x14ac:dyDescent="0.2">
      <c r="A103" s="13" t="s">
        <v>110</v>
      </c>
      <c r="B103" s="12">
        <v>2191621.96</v>
      </c>
      <c r="C103" s="12">
        <v>182558.23</v>
      </c>
      <c r="D103" s="15">
        <v>164</v>
      </c>
      <c r="E103" s="15">
        <v>5</v>
      </c>
    </row>
    <row r="104" spans="1:5" s="7" customFormat="1" x14ac:dyDescent="0.2">
      <c r="A104" s="13" t="s">
        <v>111</v>
      </c>
      <c r="B104" s="12">
        <v>62449653.309999987</v>
      </c>
      <c r="C104" s="12">
        <v>10791211.180000002</v>
      </c>
      <c r="D104" s="15">
        <v>2530</v>
      </c>
      <c r="E104" s="15">
        <v>38</v>
      </c>
    </row>
    <row r="105" spans="1:5" x14ac:dyDescent="0.2">
      <c r="A105" s="13" t="s">
        <v>112</v>
      </c>
      <c r="B105" s="12">
        <v>1121267.6499999999</v>
      </c>
      <c r="C105" s="12">
        <v>50133.7</v>
      </c>
      <c r="D105" s="15">
        <v>118</v>
      </c>
      <c r="E105" s="15">
        <v>6</v>
      </c>
    </row>
    <row r="106" spans="1:5" ht="12.75" x14ac:dyDescent="0.2">
      <c r="A106" s="16" t="s">
        <v>115</v>
      </c>
      <c r="B106" s="17">
        <f>SUM(B5:B105)</f>
        <v>2013539622.7500005</v>
      </c>
      <c r="C106" s="17">
        <f>SUM(C5:C105)</f>
        <v>397014802.09000009</v>
      </c>
      <c r="D106" s="18">
        <f>SUM(D5:D105)</f>
        <v>69579</v>
      </c>
      <c r="E106" s="18">
        <f>SUM(E5:E105)</f>
        <v>1111</v>
      </c>
    </row>
  </sheetData>
  <autoFilter ref="A4:E4"/>
  <mergeCells count="3">
    <mergeCell ref="A1:E1"/>
    <mergeCell ref="A3:E3"/>
    <mergeCell ref="A2:E2"/>
  </mergeCells>
  <conditionalFormatting sqref="E4">
    <cfRule type="cellIs" dxfId="7" priority="7" stopIfTrue="1" operator="lessThan">
      <formula>5</formula>
    </cfRule>
  </conditionalFormatting>
  <conditionalFormatting sqref="A105">
    <cfRule type="cellIs" dxfId="6" priority="6" stopIfTrue="1" operator="lessThan">
      <formula>5</formula>
    </cfRule>
  </conditionalFormatting>
  <conditionalFormatting sqref="B105">
    <cfRule type="cellIs" dxfId="5" priority="5" stopIfTrue="1" operator="lessThan">
      <formula>5</formula>
    </cfRule>
  </conditionalFormatting>
  <conditionalFormatting sqref="C105:E105">
    <cfRule type="cellIs" dxfId="4" priority="4" stopIfTrue="1" operator="lessThan">
      <formula>5</formula>
    </cfRule>
  </conditionalFormatting>
  <conditionalFormatting sqref="A106">
    <cfRule type="cellIs" dxfId="3" priority="3" stopIfTrue="1" operator="lessThan">
      <formula>5</formula>
    </cfRule>
  </conditionalFormatting>
  <conditionalFormatting sqref="B106">
    <cfRule type="cellIs" dxfId="2" priority="2" stopIfTrue="1" operator="lessThan">
      <formula>5</formula>
    </cfRule>
  </conditionalFormatting>
  <conditionalFormatting sqref="C106:E106">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6"/>
  <sheetViews>
    <sheetView showGridLines="0" zoomScaleNormal="100" workbookViewId="0">
      <selection activeCell="A2" sqref="A2:A6"/>
    </sheetView>
  </sheetViews>
  <sheetFormatPr defaultColWidth="9.33203125" defaultRowHeight="11.25" x14ac:dyDescent="0.2"/>
  <cols>
    <col min="1" max="1" width="35.83203125" style="1" customWidth="1"/>
    <col min="2" max="2" width="35.83203125" style="2" customWidth="1"/>
    <col min="3" max="3" width="55.83203125" style="2" customWidth="1"/>
    <col min="4" max="16384" width="9.33203125" style="1"/>
  </cols>
  <sheetData>
    <row r="1" spans="1:3" customFormat="1" ht="94.5" customHeight="1" x14ac:dyDescent="0.2">
      <c r="A1" s="19"/>
      <c r="B1" s="19"/>
      <c r="C1" s="19"/>
    </row>
    <row r="2" spans="1:3" customFormat="1" ht="60" customHeight="1" x14ac:dyDescent="0.2">
      <c r="A2" s="20" t="s">
        <v>4</v>
      </c>
      <c r="B2" s="3" t="s">
        <v>11</v>
      </c>
      <c r="C2" s="6" t="s">
        <v>5</v>
      </c>
    </row>
    <row r="3" spans="1:3" ht="51" customHeight="1" x14ac:dyDescent="0.2">
      <c r="A3" s="20"/>
      <c r="B3" s="4" t="s">
        <v>1</v>
      </c>
      <c r="C3" s="6" t="s">
        <v>6</v>
      </c>
    </row>
    <row r="4" spans="1:3" ht="56.45" customHeight="1" x14ac:dyDescent="0.2">
      <c r="A4" s="20"/>
      <c r="B4" s="4" t="s">
        <v>2</v>
      </c>
      <c r="C4" s="6" t="s">
        <v>7</v>
      </c>
    </row>
    <row r="5" spans="1:3" ht="150.6" customHeight="1" x14ac:dyDescent="0.2">
      <c r="A5" s="20"/>
      <c r="B5" s="5" t="s">
        <v>8</v>
      </c>
      <c r="C5" s="6" t="s">
        <v>9</v>
      </c>
    </row>
    <row r="6" spans="1:3" ht="120.6" customHeight="1" x14ac:dyDescent="0.2">
      <c r="A6" s="20"/>
      <c r="B6" s="5" t="s">
        <v>3</v>
      </c>
      <c r="C6" s="6" t="s">
        <v>10</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5649E86A1BAD48ACF8753513D4CAC3" ma:contentTypeVersion="1" ma:contentTypeDescription="Create a new document." ma:contentTypeScope="" ma:versionID="cc85a834e2519f77410c5005f03878b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D167E6C-A7BA-4D49-963B-C5AD7F41BF04}">
  <ds:schemaRefs>
    <ds:schemaRef ds:uri="http://schemas.microsoft.com/sharepoint/v3/contenttype/forms"/>
  </ds:schemaRefs>
</ds:datastoreItem>
</file>

<file path=customXml/itemProps2.xml><?xml version="1.0" encoding="utf-8"?>
<ds:datastoreItem xmlns:ds="http://schemas.openxmlformats.org/officeDocument/2006/customXml" ds:itemID="{40926A39-BF0E-41A6-BF95-9D52905B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A997EF-16EA-4B9B-90A4-60D05D7FD806}">
  <ds:schemaRefs>
    <ds:schemaRef ds:uri="http://purl.org/dc/terms/"/>
    <ds:schemaRef ds:uri="http://schemas.microsoft.com/sharepoint/v3"/>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Clubs</vt:lpstr>
      <vt:lpstr>Glossary</vt:lpstr>
      <vt:lpstr>Clubs!Print_Titles</vt:lpstr>
      <vt:lpstr>Glossary!Print_Titles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NSW Government User</cp:lastModifiedBy>
  <cp:lastPrinted>2018-09-26T22:49:22Z</cp:lastPrinted>
  <dcterms:created xsi:type="dcterms:W3CDTF">2017-07-31T06:12:57Z</dcterms:created>
  <dcterms:modified xsi:type="dcterms:W3CDTF">2018-10-02T07:33:59Z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0x010100F55649E86A1BAD48ACF8753513D4CAC3</vt:lpwstr>
  </property>
</Properties>
</file>