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defaultThemeVersion="124226"/>
  <xr:revisionPtr revIDLastSave="0" documentId="8_{EA6FE835-1DE8-4919-971C-F7DF0D4B5AA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lubs" sheetId="4" r:id="rId1"/>
    <sheet name="Glossary" sheetId="5" r:id="rId2"/>
  </sheets>
  <definedNames>
    <definedName name="_xlnm._FilterDatabase" localSheetId="0" hidden="1">Clubs!$A$4:$E$4</definedName>
    <definedName name="_xlnm._FilterDatabase" localSheetId="1" hidden="1">Glossary!$A$2:$C$2</definedName>
    <definedName name="_xlnm.Print_Titles" localSheetId="0">Clubs!$1:$4</definedName>
    <definedName name="_xlnm.Print_Titles" localSheetId="1">Glossary!$1:$2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0" i="4" l="1"/>
  <c r="D100" i="4"/>
  <c r="E100" i="4"/>
  <c r="B100" i="4"/>
</calcChain>
</file>

<file path=xl/sharedStrings.xml><?xml version="1.0" encoding="utf-8"?>
<sst xmlns="http://schemas.openxmlformats.org/spreadsheetml/2006/main" count="112" uniqueCount="110">
  <si>
    <t xml:space="preserve"> Local Government Area (LGA) </t>
  </si>
  <si>
    <t>Net Profit</t>
  </si>
  <si>
    <t>Premises Count</t>
  </si>
  <si>
    <t>Definition of Terms</t>
  </si>
  <si>
    <t>The name of the LGA in which the club is located. Note: LGA boundaries reflect changes resulting from the 2016 LGA reforms.</t>
  </si>
  <si>
    <t>Net profit is the combined profit from electronic gaming machines for all clubs within an LGA for the given period.</t>
  </si>
  <si>
    <t>Electronic Gaming Machine (EGM) numbers</t>
  </si>
  <si>
    <t xml:space="preserve">Local Government Area (LGA) </t>
  </si>
  <si>
    <t>Ballina</t>
  </si>
  <si>
    <t>Bayside</t>
  </si>
  <si>
    <t>Bega Valley</t>
  </si>
  <si>
    <t>Bellingen</t>
  </si>
  <si>
    <t>Berrigan</t>
  </si>
  <si>
    <t>Blacktown</t>
  </si>
  <si>
    <t>Burwood
Strathfield</t>
  </si>
  <si>
    <t>Byron</t>
  </si>
  <si>
    <t>Cabonne</t>
  </si>
  <si>
    <t>Camden</t>
  </si>
  <si>
    <t>Campbelltown</t>
  </si>
  <si>
    <t>Canterbury-Bankstown</t>
  </si>
  <si>
    <t>Central Coast</t>
  </si>
  <si>
    <t>Cessnock</t>
  </si>
  <si>
    <t>Coffs Harbour</t>
  </si>
  <si>
    <t>Cowra</t>
  </si>
  <si>
    <t>Cumberland</t>
  </si>
  <si>
    <t>Dubbo Regional</t>
  </si>
  <si>
    <t>Eurobodalla</t>
  </si>
  <si>
    <t>Fairfield</t>
  </si>
  <si>
    <t>Federation</t>
  </si>
  <si>
    <t>Forbes
Weddin</t>
  </si>
  <si>
    <t>Georges River</t>
  </si>
  <si>
    <t>Griffith</t>
  </si>
  <si>
    <t>Hawkesbury</t>
  </si>
  <si>
    <t>Hornsby</t>
  </si>
  <si>
    <t>Inner West</t>
  </si>
  <si>
    <t>Kempsey</t>
  </si>
  <si>
    <t>Kiama</t>
  </si>
  <si>
    <t>Lake Macquarie</t>
  </si>
  <si>
    <t>Lismore</t>
  </si>
  <si>
    <t>Lithgow</t>
  </si>
  <si>
    <t>Liverpool</t>
  </si>
  <si>
    <t>Maitland</t>
  </si>
  <si>
    <t>Mid-Coast</t>
  </si>
  <si>
    <t>Mid-Western Regional</t>
  </si>
  <si>
    <t>Mosman
North Sydney</t>
  </si>
  <si>
    <t>Murray River</t>
  </si>
  <si>
    <t>Muswellbrook</t>
  </si>
  <si>
    <t>Nambucca</t>
  </si>
  <si>
    <t>Newcastle</t>
  </si>
  <si>
    <t>Northern Beaches</t>
  </si>
  <si>
    <t>Orange</t>
  </si>
  <si>
    <t>Parkes</t>
  </si>
  <si>
    <t>Parramatta</t>
  </si>
  <si>
    <t>Penrith</t>
  </si>
  <si>
    <t>Port Macquarie-Hastings</t>
  </si>
  <si>
    <t>Port Stephens</t>
  </si>
  <si>
    <t>Richmond Valley</t>
  </si>
  <si>
    <t>Ryde</t>
  </si>
  <si>
    <t>Shellharbour</t>
  </si>
  <si>
    <t>Shoalhaven</t>
  </si>
  <si>
    <t>Sydney</t>
  </si>
  <si>
    <t>Tamworth Regional</t>
  </si>
  <si>
    <t>Tweed</t>
  </si>
  <si>
    <t>Waverley</t>
  </si>
  <si>
    <t>Wingecarribee</t>
  </si>
  <si>
    <t>Wollondilly</t>
  </si>
  <si>
    <t>Wollongong</t>
  </si>
  <si>
    <t>Gwydir</t>
  </si>
  <si>
    <t>Clarence Valley</t>
  </si>
  <si>
    <t>This field provides the total number of authorised electronic gaming machines operating in clubs for each LGA. Note: This figure is provided at a point in time.</t>
  </si>
  <si>
    <t>The number of clubs which had a net profit relating to the operation of electronic gaming machines during the stated period within the LGA. Note: If an LGA has less than 4 clubs operating with in it, the data is merged with a neighbouring LGA to maintain commercial in confidence information pertaining to the individual earnings of each club.</t>
  </si>
  <si>
    <t>Bland</t>
  </si>
  <si>
    <t>Total</t>
  </si>
  <si>
    <t>Tax</t>
  </si>
  <si>
    <t>Albury
Greater Hume</t>
  </si>
  <si>
    <t>Armidale
Uralla
Walcha</t>
  </si>
  <si>
    <t>Balranald
Carrathool
Central Darling</t>
  </si>
  <si>
    <t>Bathurst
Blayney</t>
  </si>
  <si>
    <t>Blue Mountains
Oberon</t>
  </si>
  <si>
    <t>Bogan
Bourke
Brewarrina</t>
  </si>
  <si>
    <t>Broken Hill
Unincorporated Far West
Wentworth</t>
  </si>
  <si>
    <t>Canada Bay
Hunters Hill
Lane Cove</t>
  </si>
  <si>
    <t>Cobar
Lachlan</t>
  </si>
  <si>
    <t>Coolamon
Junee</t>
  </si>
  <si>
    <t>Coonamble
Gilgandra</t>
  </si>
  <si>
    <t>Dungog
Singleton</t>
  </si>
  <si>
    <t>Edward River
Hay</t>
  </si>
  <si>
    <t>Glen Innes Severn
Inverell</t>
  </si>
  <si>
    <t>Goulburn Mulwaree
Upper Lachlan</t>
  </si>
  <si>
    <t>Gunnedah
Liverpool Plains</t>
  </si>
  <si>
    <t>Hilltops
Yass Valley</t>
  </si>
  <si>
    <t>Ku-ring-gai
Willoughby</t>
  </si>
  <si>
    <t>Kyogle
Tenterfield</t>
  </si>
  <si>
    <t>Leeton
Murrumbidgee</t>
  </si>
  <si>
    <t>Lockhart
Narrandera</t>
  </si>
  <si>
    <t>Moree Plains
Walgett</t>
  </si>
  <si>
    <t>Narrabri</t>
  </si>
  <si>
    <t>Narromine
Warren</t>
  </si>
  <si>
    <t>Queanbeyan-Palerang</t>
  </si>
  <si>
    <t>Randwick
Woollahra</t>
  </si>
  <si>
    <t>Snowy Monaro</t>
  </si>
  <si>
    <t>Snowy Valleys
Wagga Wagga</t>
  </si>
  <si>
    <t>Sutherland</t>
  </si>
  <si>
    <t>The Hills</t>
  </si>
  <si>
    <t>Upper Hunter</t>
  </si>
  <si>
    <t>Warrumbungle</t>
  </si>
  <si>
    <t>Cootamundra-Gundagai
Temora</t>
  </si>
  <si>
    <t>Electronic Gaming Machine numbers
as at 30 November 2023</t>
  </si>
  <si>
    <t>Clubs: Gaming Machine Bi-Annual Report by Local Government Area (LGA) 
for the Period 1 June 2023 to 30 November 2023</t>
  </si>
  <si>
    <t>Published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</si>
</sst>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8"/>
      <color theme="1"/>
      <name val="Arial"/>
      <family val="2"/>
    </font>
    <font>
      <sz val="8"/>
      <name val="Arial"/>
      <family val="2"/>
    </font>
    <font>
      <sz val="8"/>
      <color rgb="FFFFFFFF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b/>
      <sz val="10"/>
      <color theme="0"/>
      <name val="Arial"/>
      <family val="2"/>
    </font>
    <font>
      <b/>
      <sz val="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859B"/>
        <bgColor rgb="FFFFFFFF"/>
      </patternFill>
    </fill>
    <fill>
      <patternFill patternType="solid">
        <fgColor rgb="FF63B1BC"/>
        <bgColor rgb="FFFFFFFF"/>
      </patternFill>
    </fill>
    <fill>
      <patternFill patternType="solid">
        <fgColor rgb="FF005670"/>
        <bgColor rgb="FFFFFFFF"/>
      </patternFill>
    </fill>
    <fill>
      <patternFill patternType="solid">
        <fgColor rgb="FF0B64A0"/>
        <bgColor rgb="FFFFFFFF"/>
      </patternFill>
    </fill>
  </fills>
  <borders count="4">
    <border>
      <left/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</borders>
  <cellStyleXfs count="5">
    <xf numFmtId="0" fontId="0" fillId="0" borderId="0"/>
    <xf numFmtId="0" fontId="1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9" fontId="3" fillId="4" borderId="1" xfId="0" applyNumberFormat="1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left" vertical="center" wrapText="1"/>
    </xf>
    <xf numFmtId="3" fontId="3" fillId="4" borderId="1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left" vertical="center" wrapText="1"/>
    </xf>
    <xf numFmtId="0" fontId="0" fillId="0" borderId="0" xfId="0" applyAlignment="1"/>
    <xf numFmtId="164" fontId="3" fillId="4" borderId="1" xfId="4" applyNumberFormat="1" applyFont="1" applyFill="1" applyBorder="1" applyAlignment="1">
      <alignment horizontal="left" vertical="center" wrapText="1"/>
    </xf>
    <xf numFmtId="164" fontId="0" fillId="0" borderId="0" xfId="4" applyNumberFormat="1" applyFont="1" applyAlignment="1">
      <alignment vertical="center"/>
    </xf>
    <xf numFmtId="0" fontId="0" fillId="0" borderId="0" xfId="0"/>
    <xf numFmtId="0" fontId="0" fillId="0" borderId="0" xfId="0" applyFont="1" applyAlignment="1">
      <alignment vertical="center"/>
    </xf>
    <xf numFmtId="164" fontId="9" fillId="5" borderId="1" xfId="4" applyNumberFormat="1" applyFont="1" applyFill="1" applyBorder="1" applyAlignment="1">
      <alignment vertical="center" wrapText="1"/>
    </xf>
    <xf numFmtId="164" fontId="0" fillId="0" borderId="0" xfId="4" applyNumberFormat="1" applyFont="1"/>
    <xf numFmtId="0" fontId="0" fillId="0" borderId="0" xfId="0" applyAlignment="1">
      <alignment wrapText="1"/>
    </xf>
    <xf numFmtId="0" fontId="2" fillId="2" borderId="1" xfId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/>
    </xf>
  </cellXfs>
  <cellStyles count="5">
    <cellStyle name="Comma" xfId="4" builtinId="3"/>
    <cellStyle name="Comma 2" xfId="2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0B64A0"/>
      <color rgb="FF005670"/>
      <color rgb="FF63B1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76200</xdr:rowOff>
    </xdr:from>
    <xdr:to>
      <xdr:col>2</xdr:col>
      <xdr:colOff>133014</xdr:colOff>
      <xdr:row>0</xdr:row>
      <xdr:rowOff>1123819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F6914D-AF6E-4CE2-B375-84422F81E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76200"/>
          <a:ext cx="3352464" cy="1047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76200</xdr:rowOff>
    </xdr:from>
    <xdr:to>
      <xdr:col>1</xdr:col>
      <xdr:colOff>1637964</xdr:colOff>
      <xdr:row>0</xdr:row>
      <xdr:rowOff>1123819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E68870-7D5A-4AC7-991C-89685E21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76200"/>
          <a:ext cx="3657264" cy="10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100"/>
  <sheetViews>
    <sheetView tabSelected="1" zoomScaleNormal="100" workbookViewId="0">
      <selection activeCell="A2" sqref="A2:E2"/>
    </sheetView>
  </sheetViews>
  <sheetFormatPr defaultColWidth="9.33203125" defaultRowHeight="10" x14ac:dyDescent="0.2"/>
  <cols>
    <col min="1" max="1" width="35.77734375" style="1" customWidth="1"/>
    <col min="2" max="5" width="22.77734375" style="9" customWidth="1"/>
    <col min="6" max="7" width="9.33203125" style="1"/>
    <col min="8" max="11" width="13.44140625" style="1" customWidth="1"/>
    <col min="12" max="16384" width="9.33203125" style="1"/>
  </cols>
  <sheetData>
    <row r="1" spans="1:5" customFormat="1" ht="95.15" customHeight="1" x14ac:dyDescent="0.2">
      <c r="A1" s="15"/>
      <c r="B1" s="15"/>
      <c r="C1" s="15"/>
      <c r="D1" s="15"/>
      <c r="E1" s="15"/>
    </row>
    <row r="2" spans="1:5" customFormat="1" ht="45" customHeight="1" x14ac:dyDescent="0.2">
      <c r="A2" s="18" t="s">
        <v>108</v>
      </c>
      <c r="B2" s="19"/>
      <c r="C2" s="19"/>
      <c r="D2" s="19"/>
      <c r="E2" s="19"/>
    </row>
    <row r="3" spans="1:5" customFormat="1" ht="16.5" customHeight="1" x14ac:dyDescent="0.2">
      <c r="A3" s="16" t="s">
        <v>109</v>
      </c>
      <c r="B3" s="17"/>
      <c r="C3" s="17"/>
      <c r="D3" s="17"/>
      <c r="E3" s="17"/>
    </row>
    <row r="4" spans="1:5" customFormat="1" ht="60" customHeight="1" x14ac:dyDescent="0.2">
      <c r="A4" s="3" t="s">
        <v>0</v>
      </c>
      <c r="B4" s="8" t="s">
        <v>1</v>
      </c>
      <c r="C4" s="8" t="s">
        <v>73</v>
      </c>
      <c r="D4" s="8" t="s">
        <v>107</v>
      </c>
      <c r="E4" s="8" t="s">
        <v>2</v>
      </c>
    </row>
    <row r="5" spans="1:5" ht="20" x14ac:dyDescent="0.2">
      <c r="A5" s="14" t="s">
        <v>74</v>
      </c>
      <c r="B5" s="13">
        <v>35645245.609999992</v>
      </c>
      <c r="C5" s="13">
        <v>8135028.2000000002</v>
      </c>
      <c r="D5" s="13">
        <v>934</v>
      </c>
      <c r="E5" s="13">
        <v>8</v>
      </c>
    </row>
    <row r="6" spans="1:5" ht="30" x14ac:dyDescent="0.2">
      <c r="A6" s="14" t="s">
        <v>75</v>
      </c>
      <c r="B6" s="13">
        <v>6816532.8100000015</v>
      </c>
      <c r="C6" s="13">
        <v>974050.19000000006</v>
      </c>
      <c r="D6" s="13">
        <v>239</v>
      </c>
      <c r="E6" s="13">
        <v>9</v>
      </c>
    </row>
    <row r="7" spans="1:5" s="7" customFormat="1" x14ac:dyDescent="0.2">
      <c r="A7" s="10" t="s">
        <v>8</v>
      </c>
      <c r="B7" s="13">
        <v>12952509.779999999</v>
      </c>
      <c r="C7" s="13">
        <v>2410133.6800000002</v>
      </c>
      <c r="D7" s="13">
        <v>386</v>
      </c>
      <c r="E7" s="13">
        <v>6</v>
      </c>
    </row>
    <row r="8" spans="1:5" ht="30" x14ac:dyDescent="0.2">
      <c r="A8" s="14" t="s">
        <v>76</v>
      </c>
      <c r="B8" s="13">
        <v>7813712.6799999997</v>
      </c>
      <c r="C8" s="13">
        <v>1319825.06</v>
      </c>
      <c r="D8" s="13">
        <v>203</v>
      </c>
      <c r="E8" s="13">
        <v>6</v>
      </c>
    </row>
    <row r="9" spans="1:5" ht="20" x14ac:dyDescent="0.2">
      <c r="A9" s="14" t="s">
        <v>77</v>
      </c>
      <c r="B9" s="13">
        <v>9083492.7100000009</v>
      </c>
      <c r="C9" s="13">
        <v>1721468.07</v>
      </c>
      <c r="D9" s="13">
        <v>270</v>
      </c>
      <c r="E9" s="13">
        <v>6</v>
      </c>
    </row>
    <row r="10" spans="1:5" s="7" customFormat="1" x14ac:dyDescent="0.2">
      <c r="A10" s="10" t="s">
        <v>9</v>
      </c>
      <c r="B10" s="13">
        <v>35811040.760000005</v>
      </c>
      <c r="C10" s="13">
        <v>6697707.4699999997</v>
      </c>
      <c r="D10" s="13">
        <v>1086</v>
      </c>
      <c r="E10" s="13">
        <v>19</v>
      </c>
    </row>
    <row r="11" spans="1:5" s="7" customFormat="1" x14ac:dyDescent="0.2">
      <c r="A11" s="10" t="s">
        <v>10</v>
      </c>
      <c r="B11" s="13">
        <v>10958339.339999998</v>
      </c>
      <c r="C11" s="13">
        <v>1591497.8800000001</v>
      </c>
      <c r="D11" s="13">
        <v>463</v>
      </c>
      <c r="E11" s="13">
        <v>9</v>
      </c>
    </row>
    <row r="12" spans="1:5" s="7" customFormat="1" x14ac:dyDescent="0.2">
      <c r="A12" s="10" t="s">
        <v>11</v>
      </c>
      <c r="B12" s="13">
        <v>2179974.2200000002</v>
      </c>
      <c r="C12" s="13">
        <v>188275.67</v>
      </c>
      <c r="D12" s="13">
        <v>130</v>
      </c>
      <c r="E12" s="13">
        <v>5</v>
      </c>
    </row>
    <row r="13" spans="1:5" s="7" customFormat="1" x14ac:dyDescent="0.2">
      <c r="A13" s="10" t="s">
        <v>12</v>
      </c>
      <c r="B13" s="13">
        <v>9181158.7400000002</v>
      </c>
      <c r="C13" s="13">
        <v>1707085.92</v>
      </c>
      <c r="D13" s="13">
        <v>304</v>
      </c>
      <c r="E13" s="13">
        <v>5</v>
      </c>
    </row>
    <row r="14" spans="1:5" s="7" customFormat="1" x14ac:dyDescent="0.2">
      <c r="A14" s="10" t="s">
        <v>13</v>
      </c>
      <c r="B14" s="13">
        <v>93911077.269999996</v>
      </c>
      <c r="C14" s="13">
        <v>21954151.490000006</v>
      </c>
      <c r="D14" s="13">
        <v>2144</v>
      </c>
      <c r="E14" s="13">
        <v>10</v>
      </c>
    </row>
    <row r="15" spans="1:5" s="7" customFormat="1" x14ac:dyDescent="0.2">
      <c r="A15" s="10" t="s">
        <v>71</v>
      </c>
      <c r="B15" s="13">
        <v>1117586.97</v>
      </c>
      <c r="C15" s="13">
        <v>137801.28000000003</v>
      </c>
      <c r="D15" s="13">
        <v>84</v>
      </c>
      <c r="E15" s="13">
        <v>6</v>
      </c>
    </row>
    <row r="16" spans="1:5" ht="20" x14ac:dyDescent="0.2">
      <c r="A16" s="14" t="s">
        <v>78</v>
      </c>
      <c r="B16" s="13">
        <v>6385328.2600000016</v>
      </c>
      <c r="C16" s="13">
        <v>780076.96000000008</v>
      </c>
      <c r="D16" s="13">
        <v>373</v>
      </c>
      <c r="E16" s="13">
        <v>11</v>
      </c>
    </row>
    <row r="17" spans="1:5" ht="30" x14ac:dyDescent="0.2">
      <c r="A17" s="14" t="s">
        <v>79</v>
      </c>
      <c r="B17" s="13">
        <v>2744237.25</v>
      </c>
      <c r="C17" s="13">
        <v>256080.98</v>
      </c>
      <c r="D17" s="13">
        <v>85</v>
      </c>
      <c r="E17" s="13">
        <v>5</v>
      </c>
    </row>
    <row r="18" spans="1:5" ht="30" x14ac:dyDescent="0.2">
      <c r="A18" s="14" t="s">
        <v>80</v>
      </c>
      <c r="B18" s="13">
        <v>14893804.010000002</v>
      </c>
      <c r="C18" s="13">
        <v>2697193.8899999997</v>
      </c>
      <c r="D18" s="13">
        <v>468</v>
      </c>
      <c r="E18" s="13">
        <v>7</v>
      </c>
    </row>
    <row r="19" spans="1:5" ht="20" x14ac:dyDescent="0.2">
      <c r="A19" s="14" t="s">
        <v>14</v>
      </c>
      <c r="B19" s="13">
        <v>38406962.920000002</v>
      </c>
      <c r="C19" s="13">
        <v>8378136.6499999994</v>
      </c>
      <c r="D19" s="13">
        <v>573</v>
      </c>
      <c r="E19" s="13">
        <v>7</v>
      </c>
    </row>
    <row r="20" spans="1:5" s="7" customFormat="1" x14ac:dyDescent="0.2">
      <c r="A20" s="10" t="s">
        <v>15</v>
      </c>
      <c r="B20" s="13">
        <v>4397635.55</v>
      </c>
      <c r="C20" s="13">
        <v>508526.06</v>
      </c>
      <c r="D20" s="13">
        <v>235</v>
      </c>
      <c r="E20" s="13">
        <v>9</v>
      </c>
    </row>
    <row r="21" spans="1:5" s="7" customFormat="1" x14ac:dyDescent="0.2">
      <c r="A21" s="10" t="s">
        <v>16</v>
      </c>
      <c r="B21" s="13">
        <v>1432382.29</v>
      </c>
      <c r="C21" s="13">
        <v>9777.0499999999993</v>
      </c>
      <c r="D21" s="13">
        <v>92</v>
      </c>
      <c r="E21" s="13">
        <v>11</v>
      </c>
    </row>
    <row r="22" spans="1:5" s="7" customFormat="1" x14ac:dyDescent="0.2">
      <c r="A22" s="10" t="s">
        <v>17</v>
      </c>
      <c r="B22" s="13">
        <v>25438845.960000005</v>
      </c>
      <c r="C22" s="13">
        <v>5764521.2800000003</v>
      </c>
      <c r="D22" s="13">
        <v>453</v>
      </c>
      <c r="E22" s="13">
        <v>5</v>
      </c>
    </row>
    <row r="23" spans="1:5" s="7" customFormat="1" x14ac:dyDescent="0.2">
      <c r="A23" s="10" t="s">
        <v>18</v>
      </c>
      <c r="B23" s="13">
        <v>65746822.829999998</v>
      </c>
      <c r="C23" s="13">
        <v>15378423.83</v>
      </c>
      <c r="D23" s="13">
        <v>1621</v>
      </c>
      <c r="E23" s="13">
        <v>10</v>
      </c>
    </row>
    <row r="24" spans="1:5" ht="30" x14ac:dyDescent="0.2">
      <c r="A24" s="14" t="s">
        <v>81</v>
      </c>
      <c r="B24" s="13">
        <v>19275570.560000002</v>
      </c>
      <c r="C24" s="13">
        <v>3512552.63</v>
      </c>
      <c r="D24" s="13">
        <v>650</v>
      </c>
      <c r="E24" s="13">
        <v>12</v>
      </c>
    </row>
    <row r="25" spans="1:5" s="7" customFormat="1" x14ac:dyDescent="0.2">
      <c r="A25" s="10" t="s">
        <v>19</v>
      </c>
      <c r="B25" s="13">
        <v>197546601.13000003</v>
      </c>
      <c r="C25" s="13">
        <v>46149133.32</v>
      </c>
      <c r="D25" s="13">
        <v>3997</v>
      </c>
      <c r="E25" s="13">
        <v>28</v>
      </c>
    </row>
    <row r="26" spans="1:5" s="7" customFormat="1" x14ac:dyDescent="0.2">
      <c r="A26" s="10" t="s">
        <v>20</v>
      </c>
      <c r="B26" s="13">
        <v>112514111.21999997</v>
      </c>
      <c r="C26" s="13">
        <v>21541874.620000001</v>
      </c>
      <c r="D26" s="13">
        <v>3675</v>
      </c>
      <c r="E26" s="13">
        <v>36</v>
      </c>
    </row>
    <row r="27" spans="1:5" x14ac:dyDescent="0.2">
      <c r="A27" s="10" t="s">
        <v>21</v>
      </c>
      <c r="B27" s="13">
        <v>13567068.91</v>
      </c>
      <c r="C27" s="13">
        <v>1989991.87</v>
      </c>
      <c r="D27" s="13">
        <v>542</v>
      </c>
      <c r="E27" s="13">
        <v>12</v>
      </c>
    </row>
    <row r="28" spans="1:5" s="7" customFormat="1" x14ac:dyDescent="0.2">
      <c r="A28" s="10" t="s">
        <v>68</v>
      </c>
      <c r="B28" s="13">
        <v>12327695.26</v>
      </c>
      <c r="C28" s="13">
        <v>1911362.6</v>
      </c>
      <c r="D28" s="13">
        <v>455</v>
      </c>
      <c r="E28" s="13">
        <v>11</v>
      </c>
    </row>
    <row r="29" spans="1:5" ht="20" x14ac:dyDescent="0.2">
      <c r="A29" s="14" t="s">
        <v>82</v>
      </c>
      <c r="B29" s="13">
        <v>3286508.4699999997</v>
      </c>
      <c r="C29" s="13">
        <v>382365.31000000006</v>
      </c>
      <c r="D29" s="13">
        <v>134</v>
      </c>
      <c r="E29" s="13">
        <v>6</v>
      </c>
    </row>
    <row r="30" spans="1:5" s="7" customFormat="1" x14ac:dyDescent="0.2">
      <c r="A30" s="10" t="s">
        <v>22</v>
      </c>
      <c r="B30" s="13">
        <v>19483560.140000001</v>
      </c>
      <c r="C30" s="13">
        <v>3601056.63</v>
      </c>
      <c r="D30" s="13">
        <v>548</v>
      </c>
      <c r="E30" s="13">
        <v>12</v>
      </c>
    </row>
    <row r="31" spans="1:5" ht="20" x14ac:dyDescent="0.2">
      <c r="A31" s="14" t="s">
        <v>83</v>
      </c>
      <c r="B31" s="13">
        <v>1036797.41</v>
      </c>
      <c r="C31" s="13">
        <v>84471.11</v>
      </c>
      <c r="D31" s="13">
        <v>80</v>
      </c>
      <c r="E31" s="13">
        <v>5</v>
      </c>
    </row>
    <row r="32" spans="1:5" ht="20" x14ac:dyDescent="0.2">
      <c r="A32" s="14" t="s">
        <v>84</v>
      </c>
      <c r="B32" s="13">
        <v>2820110.59</v>
      </c>
      <c r="C32" s="13">
        <v>360692.11</v>
      </c>
      <c r="D32" s="13">
        <v>93</v>
      </c>
      <c r="E32" s="13">
        <v>5</v>
      </c>
    </row>
    <row r="33" spans="1:5" s="7" customFormat="1" ht="20" x14ac:dyDescent="0.2">
      <c r="A33" s="14" t="s">
        <v>106</v>
      </c>
      <c r="B33" s="13">
        <v>3783348.5999999996</v>
      </c>
      <c r="C33" s="13">
        <v>462365.46</v>
      </c>
      <c r="D33" s="13">
        <v>177</v>
      </c>
      <c r="E33" s="13">
        <v>7</v>
      </c>
    </row>
    <row r="34" spans="1:5" s="7" customFormat="1" x14ac:dyDescent="0.2">
      <c r="A34" s="10" t="s">
        <v>23</v>
      </c>
      <c r="B34" s="13">
        <v>3977817.76</v>
      </c>
      <c r="C34" s="13">
        <v>589065.27</v>
      </c>
      <c r="D34" s="13">
        <v>140</v>
      </c>
      <c r="E34" s="13">
        <v>6</v>
      </c>
    </row>
    <row r="35" spans="1:5" s="7" customFormat="1" x14ac:dyDescent="0.2">
      <c r="A35" s="10" t="s">
        <v>24</v>
      </c>
      <c r="B35" s="13">
        <v>133755954.48999999</v>
      </c>
      <c r="C35" s="13">
        <v>31949676.440000001</v>
      </c>
      <c r="D35" s="13">
        <v>2197</v>
      </c>
      <c r="E35" s="13">
        <v>14</v>
      </c>
    </row>
    <row r="36" spans="1:5" x14ac:dyDescent="0.2">
      <c r="A36" s="10" t="s">
        <v>25</v>
      </c>
      <c r="B36" s="13">
        <v>14927496.559999999</v>
      </c>
      <c r="C36" s="13">
        <v>2732562.35</v>
      </c>
      <c r="D36" s="13">
        <v>406</v>
      </c>
      <c r="E36" s="13">
        <v>9</v>
      </c>
    </row>
    <row r="37" spans="1:5" ht="20" x14ac:dyDescent="0.2">
      <c r="A37" s="14" t="s">
        <v>85</v>
      </c>
      <c r="B37" s="13">
        <v>6756662.9900000002</v>
      </c>
      <c r="C37" s="13">
        <v>938839.72000000009</v>
      </c>
      <c r="D37" s="13">
        <v>276</v>
      </c>
      <c r="E37" s="13">
        <v>8</v>
      </c>
    </row>
    <row r="38" spans="1:5" s="7" customFormat="1" ht="20" x14ac:dyDescent="0.2">
      <c r="A38" s="14" t="s">
        <v>86</v>
      </c>
      <c r="B38" s="13">
        <v>3371011.6100000003</v>
      </c>
      <c r="C38" s="13">
        <v>415798.5</v>
      </c>
      <c r="D38" s="13">
        <v>178</v>
      </c>
      <c r="E38" s="13">
        <v>5</v>
      </c>
    </row>
    <row r="39" spans="1:5" s="7" customFormat="1" x14ac:dyDescent="0.2">
      <c r="A39" s="10" t="s">
        <v>26</v>
      </c>
      <c r="B39" s="13">
        <v>18967161.999999996</v>
      </c>
      <c r="C39" s="13">
        <v>3016038.8200000003</v>
      </c>
      <c r="D39" s="13">
        <v>766</v>
      </c>
      <c r="E39" s="13">
        <v>11</v>
      </c>
    </row>
    <row r="40" spans="1:5" s="7" customFormat="1" x14ac:dyDescent="0.2">
      <c r="A40" s="10" t="s">
        <v>27</v>
      </c>
      <c r="B40" s="13">
        <v>220199007.27000004</v>
      </c>
      <c r="C40" s="13">
        <v>53083259.390000015</v>
      </c>
      <c r="D40" s="13">
        <v>3258</v>
      </c>
      <c r="E40" s="13">
        <v>17</v>
      </c>
    </row>
    <row r="41" spans="1:5" x14ac:dyDescent="0.2">
      <c r="A41" s="10" t="s">
        <v>28</v>
      </c>
      <c r="B41" s="13">
        <v>20570324.709999997</v>
      </c>
      <c r="C41" s="13">
        <v>3848983.65</v>
      </c>
      <c r="D41" s="13">
        <v>727</v>
      </c>
      <c r="E41" s="13">
        <v>9</v>
      </c>
    </row>
    <row r="42" spans="1:5" s="7" customFormat="1" ht="20" x14ac:dyDescent="0.2">
      <c r="A42" s="14" t="s">
        <v>29</v>
      </c>
      <c r="B42" s="13">
        <v>2014476.3900000001</v>
      </c>
      <c r="C42" s="13">
        <v>253272.41</v>
      </c>
      <c r="D42" s="13">
        <v>96</v>
      </c>
      <c r="E42" s="13">
        <v>5</v>
      </c>
    </row>
    <row r="43" spans="1:5" x14ac:dyDescent="0.2">
      <c r="A43" s="10" t="s">
        <v>30</v>
      </c>
      <c r="B43" s="13">
        <v>70222770.569999993</v>
      </c>
      <c r="C43" s="13">
        <v>15155726.84</v>
      </c>
      <c r="D43" s="13">
        <v>1642</v>
      </c>
      <c r="E43" s="13">
        <v>15</v>
      </c>
    </row>
    <row r="44" spans="1:5" ht="20" x14ac:dyDescent="0.2">
      <c r="A44" s="14" t="s">
        <v>87</v>
      </c>
      <c r="B44" s="13">
        <v>5720703.6900000004</v>
      </c>
      <c r="C44" s="13">
        <v>844696.82000000007</v>
      </c>
      <c r="D44" s="13">
        <v>195</v>
      </c>
      <c r="E44" s="13">
        <v>7</v>
      </c>
    </row>
    <row r="45" spans="1:5" s="7" customFormat="1" ht="20" x14ac:dyDescent="0.2">
      <c r="A45" s="14" t="s">
        <v>88</v>
      </c>
      <c r="B45" s="13">
        <v>11304812.520000001</v>
      </c>
      <c r="C45" s="13">
        <v>2024692.97</v>
      </c>
      <c r="D45" s="13">
        <v>387</v>
      </c>
      <c r="E45" s="13">
        <v>7</v>
      </c>
    </row>
    <row r="46" spans="1:5" x14ac:dyDescent="0.2">
      <c r="A46" s="10" t="s">
        <v>31</v>
      </c>
      <c r="B46" s="13">
        <v>11382082.640000001</v>
      </c>
      <c r="C46" s="13">
        <v>1957143.5999999999</v>
      </c>
      <c r="D46" s="13">
        <v>376</v>
      </c>
      <c r="E46" s="13">
        <v>9</v>
      </c>
    </row>
    <row r="47" spans="1:5" ht="20" x14ac:dyDescent="0.2">
      <c r="A47" s="14" t="s">
        <v>89</v>
      </c>
      <c r="B47" s="13">
        <v>4944753.09</v>
      </c>
      <c r="C47" s="13">
        <v>629169.76</v>
      </c>
      <c r="D47" s="13">
        <v>188</v>
      </c>
      <c r="E47" s="13">
        <v>7</v>
      </c>
    </row>
    <row r="48" spans="1:5" s="7" customFormat="1" x14ac:dyDescent="0.2">
      <c r="A48" s="10" t="s">
        <v>67</v>
      </c>
      <c r="B48" s="13">
        <v>766786.89999999991</v>
      </c>
      <c r="C48" s="13">
        <v>47707.51</v>
      </c>
      <c r="D48" s="13">
        <v>46</v>
      </c>
      <c r="E48" s="13">
        <v>6</v>
      </c>
    </row>
    <row r="49" spans="1:5" s="7" customFormat="1" x14ac:dyDescent="0.2">
      <c r="A49" s="10" t="s">
        <v>32</v>
      </c>
      <c r="B49" s="13">
        <v>15961742.18</v>
      </c>
      <c r="C49" s="13">
        <v>2854420.28</v>
      </c>
      <c r="D49" s="13">
        <v>533</v>
      </c>
      <c r="E49" s="13">
        <v>11</v>
      </c>
    </row>
    <row r="50" spans="1:5" ht="20" x14ac:dyDescent="0.2">
      <c r="A50" s="14" t="s">
        <v>90</v>
      </c>
      <c r="B50" s="13">
        <v>6023026.5</v>
      </c>
      <c r="C50" s="13">
        <v>819375.82</v>
      </c>
      <c r="D50" s="13">
        <v>257</v>
      </c>
      <c r="E50" s="13">
        <v>11</v>
      </c>
    </row>
    <row r="51" spans="1:5" s="7" customFormat="1" x14ac:dyDescent="0.2">
      <c r="A51" s="10" t="s">
        <v>33</v>
      </c>
      <c r="B51" s="13">
        <v>23285198.420000006</v>
      </c>
      <c r="C51" s="13">
        <v>4580366.9399999995</v>
      </c>
      <c r="D51" s="13">
        <v>859</v>
      </c>
      <c r="E51" s="13">
        <v>10</v>
      </c>
    </row>
    <row r="52" spans="1:5" s="7" customFormat="1" x14ac:dyDescent="0.2">
      <c r="A52" s="10" t="s">
        <v>34</v>
      </c>
      <c r="B52" s="13">
        <v>28683114.199999996</v>
      </c>
      <c r="C52" s="13">
        <v>6037740.0999999996</v>
      </c>
      <c r="D52" s="13">
        <v>953</v>
      </c>
      <c r="E52" s="13">
        <v>16</v>
      </c>
    </row>
    <row r="53" spans="1:5" s="7" customFormat="1" x14ac:dyDescent="0.2">
      <c r="A53" s="10" t="s">
        <v>35</v>
      </c>
      <c r="B53" s="13">
        <v>8826271.4499999993</v>
      </c>
      <c r="C53" s="13">
        <v>1224690.1299999999</v>
      </c>
      <c r="D53" s="13">
        <v>336</v>
      </c>
      <c r="E53" s="13">
        <v>10</v>
      </c>
    </row>
    <row r="54" spans="1:5" s="7" customFormat="1" x14ac:dyDescent="0.2">
      <c r="A54" s="10" t="s">
        <v>36</v>
      </c>
      <c r="B54" s="13">
        <v>4327063.2299999995</v>
      </c>
      <c r="C54" s="13">
        <v>522859.73</v>
      </c>
      <c r="D54" s="13">
        <v>203</v>
      </c>
      <c r="E54" s="13">
        <v>6</v>
      </c>
    </row>
    <row r="55" spans="1:5" ht="20" x14ac:dyDescent="0.2">
      <c r="A55" s="14" t="s">
        <v>91</v>
      </c>
      <c r="B55" s="13">
        <v>21229992.600000001</v>
      </c>
      <c r="C55" s="13">
        <v>5080929.29</v>
      </c>
      <c r="D55" s="13">
        <v>400</v>
      </c>
      <c r="E55" s="13">
        <v>8</v>
      </c>
    </row>
    <row r="56" spans="1:5" ht="20" x14ac:dyDescent="0.2">
      <c r="A56" s="14" t="s">
        <v>92</v>
      </c>
      <c r="B56" s="13">
        <v>1202415.1599999999</v>
      </c>
      <c r="C56" s="13">
        <v>94027.299999999988</v>
      </c>
      <c r="D56" s="13">
        <v>92</v>
      </c>
      <c r="E56" s="13">
        <v>6</v>
      </c>
    </row>
    <row r="57" spans="1:5" s="7" customFormat="1" x14ac:dyDescent="0.2">
      <c r="A57" s="10" t="s">
        <v>37</v>
      </c>
      <c r="B57" s="13">
        <v>46606394.640000001</v>
      </c>
      <c r="C57" s="13">
        <v>7671340.4399999976</v>
      </c>
      <c r="D57" s="13">
        <v>1900</v>
      </c>
      <c r="E57" s="13">
        <v>33</v>
      </c>
    </row>
    <row r="58" spans="1:5" ht="20" x14ac:dyDescent="0.2">
      <c r="A58" s="14" t="s">
        <v>93</v>
      </c>
      <c r="B58" s="13">
        <v>4057832.3000000007</v>
      </c>
      <c r="C58" s="13">
        <v>479301.61</v>
      </c>
      <c r="D58" s="13">
        <v>142</v>
      </c>
      <c r="E58" s="13">
        <v>7</v>
      </c>
    </row>
    <row r="59" spans="1:5" s="7" customFormat="1" x14ac:dyDescent="0.2">
      <c r="A59" s="10" t="s">
        <v>38</v>
      </c>
      <c r="B59" s="13">
        <v>4217510.3899999997</v>
      </c>
      <c r="C59" s="13">
        <v>461109.39</v>
      </c>
      <c r="D59" s="13">
        <v>256</v>
      </c>
      <c r="E59" s="13">
        <v>10</v>
      </c>
    </row>
    <row r="60" spans="1:5" s="7" customFormat="1" x14ac:dyDescent="0.2">
      <c r="A60" s="10" t="s">
        <v>39</v>
      </c>
      <c r="B60" s="13">
        <v>6122876.7599999998</v>
      </c>
      <c r="C60" s="13">
        <v>879320</v>
      </c>
      <c r="D60" s="13">
        <v>240</v>
      </c>
      <c r="E60" s="13">
        <v>6</v>
      </c>
    </row>
    <row r="61" spans="1:5" s="7" customFormat="1" x14ac:dyDescent="0.2">
      <c r="A61" s="10" t="s">
        <v>40</v>
      </c>
      <c r="B61" s="13">
        <v>50976155.289999992</v>
      </c>
      <c r="C61" s="13">
        <v>11408257.09</v>
      </c>
      <c r="D61" s="13">
        <v>1063</v>
      </c>
      <c r="E61" s="13">
        <v>8</v>
      </c>
    </row>
    <row r="62" spans="1:5" ht="20" x14ac:dyDescent="0.2">
      <c r="A62" s="14" t="s">
        <v>94</v>
      </c>
      <c r="B62" s="13">
        <v>2132543.31</v>
      </c>
      <c r="C62" s="13">
        <v>195438.75</v>
      </c>
      <c r="D62" s="13">
        <v>122</v>
      </c>
      <c r="E62" s="13">
        <v>8</v>
      </c>
    </row>
    <row r="63" spans="1:5" s="7" customFormat="1" x14ac:dyDescent="0.2">
      <c r="A63" s="10" t="s">
        <v>41</v>
      </c>
      <c r="B63" s="13">
        <v>14043487.9</v>
      </c>
      <c r="C63" s="13">
        <v>2672497.86</v>
      </c>
      <c r="D63" s="13">
        <v>434</v>
      </c>
      <c r="E63" s="13">
        <v>5</v>
      </c>
    </row>
    <row r="64" spans="1:5" s="7" customFormat="1" x14ac:dyDescent="0.2">
      <c r="A64" s="10" t="s">
        <v>42</v>
      </c>
      <c r="B64" s="13">
        <v>27441753.840000007</v>
      </c>
      <c r="C64" s="13">
        <v>3944002.26</v>
      </c>
      <c r="D64" s="13">
        <v>1080</v>
      </c>
      <c r="E64" s="13">
        <v>28</v>
      </c>
    </row>
    <row r="65" spans="1:5" x14ac:dyDescent="0.2">
      <c r="A65" s="10" t="s">
        <v>43</v>
      </c>
      <c r="B65" s="13">
        <v>4912790.4700000007</v>
      </c>
      <c r="C65" s="13">
        <v>641982.89</v>
      </c>
      <c r="D65" s="13">
        <v>187</v>
      </c>
      <c r="E65" s="13">
        <v>7</v>
      </c>
    </row>
    <row r="66" spans="1:5" ht="20" x14ac:dyDescent="0.2">
      <c r="A66" s="14" t="s">
        <v>95</v>
      </c>
      <c r="B66" s="13">
        <v>9100604.4499999993</v>
      </c>
      <c r="C66" s="13">
        <v>1280729.1400000001</v>
      </c>
      <c r="D66" s="13">
        <v>298</v>
      </c>
      <c r="E66" s="13">
        <v>7</v>
      </c>
    </row>
    <row r="67" spans="1:5" ht="20" x14ac:dyDescent="0.2">
      <c r="A67" s="14" t="s">
        <v>44</v>
      </c>
      <c r="B67" s="13">
        <v>12537257.17</v>
      </c>
      <c r="C67" s="13">
        <v>2501235.36</v>
      </c>
      <c r="D67" s="13">
        <v>369</v>
      </c>
      <c r="E67" s="13">
        <v>5</v>
      </c>
    </row>
    <row r="68" spans="1:5" s="7" customFormat="1" x14ac:dyDescent="0.2">
      <c r="A68" s="10" t="s">
        <v>45</v>
      </c>
      <c r="B68" s="13">
        <v>33636666.229999997</v>
      </c>
      <c r="C68" s="13">
        <v>6838408.8800000008</v>
      </c>
      <c r="D68" s="13">
        <v>933</v>
      </c>
      <c r="E68" s="13">
        <v>10</v>
      </c>
    </row>
    <row r="69" spans="1:5" s="7" customFormat="1" x14ac:dyDescent="0.2">
      <c r="A69" s="10" t="s">
        <v>46</v>
      </c>
      <c r="B69" s="13">
        <v>6119275.9300000006</v>
      </c>
      <c r="C69" s="13">
        <v>942109.69</v>
      </c>
      <c r="D69" s="13">
        <v>198</v>
      </c>
      <c r="E69" s="13">
        <v>5</v>
      </c>
    </row>
    <row r="70" spans="1:5" x14ac:dyDescent="0.2">
      <c r="A70" s="10" t="s">
        <v>47</v>
      </c>
      <c r="B70" s="13">
        <v>4979859.0399999991</v>
      </c>
      <c r="C70" s="13">
        <v>534220.94999999995</v>
      </c>
      <c r="D70" s="13">
        <v>237</v>
      </c>
      <c r="E70" s="13">
        <v>9</v>
      </c>
    </row>
    <row r="71" spans="1:5" x14ac:dyDescent="0.2">
      <c r="A71" s="10" t="s">
        <v>96</v>
      </c>
      <c r="B71" s="13">
        <v>3483934.82</v>
      </c>
      <c r="C71" s="13">
        <v>368255.33</v>
      </c>
      <c r="D71" s="13">
        <v>143</v>
      </c>
      <c r="E71" s="13">
        <v>7</v>
      </c>
    </row>
    <row r="72" spans="1:5" ht="20" x14ac:dyDescent="0.2">
      <c r="A72" s="14" t="s">
        <v>97</v>
      </c>
      <c r="B72" s="13">
        <v>2374579.8899999997</v>
      </c>
      <c r="C72" s="13">
        <v>234249.4</v>
      </c>
      <c r="D72" s="13">
        <v>120</v>
      </c>
      <c r="E72" s="13">
        <v>7</v>
      </c>
    </row>
    <row r="73" spans="1:5" s="7" customFormat="1" x14ac:dyDescent="0.2">
      <c r="A73" s="10" t="s">
        <v>48</v>
      </c>
      <c r="B73" s="13">
        <v>54046853.649999991</v>
      </c>
      <c r="C73" s="13">
        <v>10998539.449999999</v>
      </c>
      <c r="D73" s="13">
        <v>1861</v>
      </c>
      <c r="E73" s="13">
        <v>28</v>
      </c>
    </row>
    <row r="74" spans="1:5" s="7" customFormat="1" x14ac:dyDescent="0.2">
      <c r="A74" s="10" t="s">
        <v>49</v>
      </c>
      <c r="B74" s="13">
        <v>50506030.839999981</v>
      </c>
      <c r="C74" s="13">
        <v>10074570.48</v>
      </c>
      <c r="D74" s="13">
        <v>1669</v>
      </c>
      <c r="E74" s="13">
        <v>25</v>
      </c>
    </row>
    <row r="75" spans="1:5" s="7" customFormat="1" x14ac:dyDescent="0.2">
      <c r="A75" s="10" t="s">
        <v>50</v>
      </c>
      <c r="B75" s="13">
        <v>11398078.130000003</v>
      </c>
      <c r="C75" s="13">
        <v>2298887.87</v>
      </c>
      <c r="D75" s="13">
        <v>294</v>
      </c>
      <c r="E75" s="13">
        <v>6</v>
      </c>
    </row>
    <row r="76" spans="1:5" s="7" customFormat="1" x14ac:dyDescent="0.2">
      <c r="A76" s="10" t="s">
        <v>51</v>
      </c>
      <c r="B76" s="13">
        <v>4145300.77</v>
      </c>
      <c r="C76" s="13">
        <v>519571.87</v>
      </c>
      <c r="D76" s="13">
        <v>184</v>
      </c>
      <c r="E76" s="13">
        <v>9</v>
      </c>
    </row>
    <row r="77" spans="1:5" s="7" customFormat="1" x14ac:dyDescent="0.2">
      <c r="A77" s="10" t="s">
        <v>52</v>
      </c>
      <c r="B77" s="13">
        <v>48438915.240000002</v>
      </c>
      <c r="C77" s="13">
        <v>10495577.690000001</v>
      </c>
      <c r="D77" s="13">
        <v>1146</v>
      </c>
      <c r="E77" s="13">
        <v>10</v>
      </c>
    </row>
    <row r="78" spans="1:5" s="7" customFormat="1" x14ac:dyDescent="0.2">
      <c r="A78" s="10" t="s">
        <v>53</v>
      </c>
      <c r="B78" s="13">
        <v>66303503.950000003</v>
      </c>
      <c r="C78" s="13">
        <v>14360902.279999997</v>
      </c>
      <c r="D78" s="13">
        <v>1991</v>
      </c>
      <c r="E78" s="13">
        <v>15</v>
      </c>
    </row>
    <row r="79" spans="1:5" s="7" customFormat="1" x14ac:dyDescent="0.2">
      <c r="A79" s="10" t="s">
        <v>54</v>
      </c>
      <c r="B79" s="13">
        <v>27187895.890000001</v>
      </c>
      <c r="C79" s="13">
        <v>4877901.4700000007</v>
      </c>
      <c r="D79" s="13">
        <v>988</v>
      </c>
      <c r="E79" s="13">
        <v>14</v>
      </c>
    </row>
    <row r="80" spans="1:5" x14ac:dyDescent="0.2">
      <c r="A80" s="10" t="s">
        <v>55</v>
      </c>
      <c r="B80" s="13">
        <v>17296371.719999999</v>
      </c>
      <c r="C80" s="13">
        <v>2698784.95</v>
      </c>
      <c r="D80" s="13">
        <v>715</v>
      </c>
      <c r="E80" s="13">
        <v>13</v>
      </c>
    </row>
    <row r="81" spans="1:5" s="7" customFormat="1" x14ac:dyDescent="0.2">
      <c r="A81" s="10" t="s">
        <v>98</v>
      </c>
      <c r="B81" s="13">
        <v>24339201.68</v>
      </c>
      <c r="C81" s="13">
        <v>5166541.4800000004</v>
      </c>
      <c r="D81" s="13">
        <v>630</v>
      </c>
      <c r="E81" s="13">
        <v>8</v>
      </c>
    </row>
    <row r="82" spans="1:5" ht="20" x14ac:dyDescent="0.2">
      <c r="A82" s="14" t="s">
        <v>99</v>
      </c>
      <c r="B82" s="13">
        <v>29308284.700000003</v>
      </c>
      <c r="C82" s="13">
        <v>5854701.379999999</v>
      </c>
      <c r="D82" s="13">
        <v>1008</v>
      </c>
      <c r="E82" s="13">
        <v>18</v>
      </c>
    </row>
    <row r="83" spans="1:5" s="7" customFormat="1" x14ac:dyDescent="0.2">
      <c r="A83" s="10" t="s">
        <v>56</v>
      </c>
      <c r="B83" s="13">
        <v>7294875.6900000004</v>
      </c>
      <c r="C83" s="13">
        <v>1120046.1200000001</v>
      </c>
      <c r="D83" s="13">
        <v>251</v>
      </c>
      <c r="E83" s="13">
        <v>7</v>
      </c>
    </row>
    <row r="84" spans="1:5" s="7" customFormat="1" x14ac:dyDescent="0.2">
      <c r="A84" s="10" t="s">
        <v>57</v>
      </c>
      <c r="B84" s="13">
        <v>26412940.649999999</v>
      </c>
      <c r="C84" s="13">
        <v>5255688.83</v>
      </c>
      <c r="D84" s="13">
        <v>922</v>
      </c>
      <c r="E84" s="13">
        <v>11</v>
      </c>
    </row>
    <row r="85" spans="1:5" s="7" customFormat="1" x14ac:dyDescent="0.2">
      <c r="A85" s="10" t="s">
        <v>58</v>
      </c>
      <c r="B85" s="13">
        <v>25579907.940000001</v>
      </c>
      <c r="C85" s="13">
        <v>5178355.01</v>
      </c>
      <c r="D85" s="13">
        <v>737</v>
      </c>
      <c r="E85" s="13">
        <v>6</v>
      </c>
    </row>
    <row r="86" spans="1:5" s="7" customFormat="1" x14ac:dyDescent="0.2">
      <c r="A86" s="10" t="s">
        <v>59</v>
      </c>
      <c r="B86" s="13">
        <v>37297610.199999996</v>
      </c>
      <c r="C86" s="13">
        <v>5989317.0700000003</v>
      </c>
      <c r="D86" s="13">
        <v>1392</v>
      </c>
      <c r="E86" s="13">
        <v>22</v>
      </c>
    </row>
    <row r="87" spans="1:5" s="7" customFormat="1" x14ac:dyDescent="0.2">
      <c r="A87" s="10" t="s">
        <v>100</v>
      </c>
      <c r="B87" s="13">
        <v>4667439.07</v>
      </c>
      <c r="C87" s="13">
        <v>655023.99</v>
      </c>
      <c r="D87" s="13">
        <v>156</v>
      </c>
      <c r="E87" s="13">
        <v>7</v>
      </c>
    </row>
    <row r="88" spans="1:5" ht="20" x14ac:dyDescent="0.2">
      <c r="A88" s="14" t="s">
        <v>101</v>
      </c>
      <c r="B88" s="13">
        <v>12465117.600000001</v>
      </c>
      <c r="C88" s="13">
        <v>2103022.2600000002</v>
      </c>
      <c r="D88" s="13">
        <v>411</v>
      </c>
      <c r="E88" s="13">
        <v>12</v>
      </c>
    </row>
    <row r="89" spans="1:5" s="7" customFormat="1" x14ac:dyDescent="0.2">
      <c r="A89" s="10" t="s">
        <v>102</v>
      </c>
      <c r="B89" s="13">
        <v>44524876.720000006</v>
      </c>
      <c r="C89" s="13">
        <v>8089137.2200000007</v>
      </c>
      <c r="D89" s="13">
        <v>1540</v>
      </c>
      <c r="E89" s="13">
        <v>22</v>
      </c>
    </row>
    <row r="90" spans="1:5" s="7" customFormat="1" x14ac:dyDescent="0.2">
      <c r="A90" s="10" t="s">
        <v>60</v>
      </c>
      <c r="B90" s="13">
        <v>11939696.879999999</v>
      </c>
      <c r="C90" s="13">
        <v>2015503.6400000001</v>
      </c>
      <c r="D90" s="13">
        <v>400</v>
      </c>
      <c r="E90" s="13">
        <v>7</v>
      </c>
    </row>
    <row r="91" spans="1:5" s="7" customFormat="1" x14ac:dyDescent="0.2">
      <c r="A91" s="10" t="s">
        <v>61</v>
      </c>
      <c r="B91" s="13">
        <v>14082777.640000001</v>
      </c>
      <c r="C91" s="13">
        <v>2224437.58</v>
      </c>
      <c r="D91" s="13">
        <v>470</v>
      </c>
      <c r="E91" s="13">
        <v>14</v>
      </c>
    </row>
    <row r="92" spans="1:5" s="7" customFormat="1" x14ac:dyDescent="0.2">
      <c r="A92" s="10" t="s">
        <v>103</v>
      </c>
      <c r="B92" s="13">
        <v>28889613.649999999</v>
      </c>
      <c r="C92" s="13">
        <v>6562132.080000001</v>
      </c>
      <c r="D92" s="13">
        <v>622</v>
      </c>
      <c r="E92" s="13">
        <v>7</v>
      </c>
    </row>
    <row r="93" spans="1:5" s="7" customFormat="1" x14ac:dyDescent="0.2">
      <c r="A93" s="10" t="s">
        <v>62</v>
      </c>
      <c r="B93" s="13">
        <v>45260919.729999997</v>
      </c>
      <c r="C93" s="13">
        <v>9069817.6099999994</v>
      </c>
      <c r="D93" s="13">
        <v>1667</v>
      </c>
      <c r="E93" s="13">
        <v>15</v>
      </c>
    </row>
    <row r="94" spans="1:5" s="7" customFormat="1" x14ac:dyDescent="0.2">
      <c r="A94" s="10" t="s">
        <v>104</v>
      </c>
      <c r="B94" s="13">
        <v>3814759.3099999991</v>
      </c>
      <c r="C94" s="13">
        <v>384017.79</v>
      </c>
      <c r="D94" s="13">
        <v>158</v>
      </c>
      <c r="E94" s="13">
        <v>9</v>
      </c>
    </row>
    <row r="95" spans="1:5" s="7" customFormat="1" x14ac:dyDescent="0.2">
      <c r="A95" s="10" t="s">
        <v>105</v>
      </c>
      <c r="B95" s="13">
        <v>1235217.3299999998</v>
      </c>
      <c r="C95" s="13">
        <v>53503.119999999995</v>
      </c>
      <c r="D95" s="13">
        <v>96</v>
      </c>
      <c r="E95" s="13">
        <v>10</v>
      </c>
    </row>
    <row r="96" spans="1:5" s="7" customFormat="1" x14ac:dyDescent="0.2">
      <c r="A96" s="10" t="s">
        <v>63</v>
      </c>
      <c r="B96" s="13">
        <v>11476139.440000001</v>
      </c>
      <c r="C96" s="13">
        <v>2449956.44</v>
      </c>
      <c r="D96" s="13">
        <v>329</v>
      </c>
      <c r="E96" s="13">
        <v>7</v>
      </c>
    </row>
    <row r="97" spans="1:6" s="7" customFormat="1" x14ac:dyDescent="0.2">
      <c r="A97" s="10" t="s">
        <v>64</v>
      </c>
      <c r="B97" s="13">
        <v>7810537.4900000002</v>
      </c>
      <c r="C97" s="13">
        <v>1364954.22</v>
      </c>
      <c r="D97" s="13">
        <v>313</v>
      </c>
      <c r="E97" s="13">
        <v>7</v>
      </c>
    </row>
    <row r="98" spans="1:6" s="7" customFormat="1" x14ac:dyDescent="0.2">
      <c r="A98" s="10" t="s">
        <v>65</v>
      </c>
      <c r="B98" s="13">
        <v>3117824.9999999995</v>
      </c>
      <c r="C98" s="13">
        <v>299692.59999999998</v>
      </c>
      <c r="D98" s="13">
        <v>179</v>
      </c>
      <c r="E98" s="13">
        <v>5</v>
      </c>
    </row>
    <row r="99" spans="1:6" x14ac:dyDescent="0.2">
      <c r="A99" s="10" t="s">
        <v>66</v>
      </c>
      <c r="B99" s="13">
        <v>64547954.710000016</v>
      </c>
      <c r="C99" s="13">
        <v>11677543.870000001</v>
      </c>
      <c r="D99" s="13">
        <v>2201</v>
      </c>
      <c r="E99" s="13">
        <v>34</v>
      </c>
    </row>
    <row r="100" spans="1:6" s="11" customFormat="1" ht="10.5" x14ac:dyDescent="0.2">
      <c r="A100" s="12" t="s">
        <v>72</v>
      </c>
      <c r="B100" s="12">
        <f>SUM(B5:B99)</f>
        <v>2325110877.230001</v>
      </c>
      <c r="C100" s="12">
        <f t="shared" ref="C100:E100" si="0">SUM(C5:C99)</f>
        <v>472197258.32000005</v>
      </c>
      <c r="D100" s="12">
        <f t="shared" si="0"/>
        <v>65057</v>
      </c>
      <c r="E100" s="12">
        <f t="shared" si="0"/>
        <v>1011</v>
      </c>
      <c r="F100" s="1"/>
    </row>
  </sheetData>
  <autoFilter ref="A4:E4" xr:uid="{00000000-0009-0000-0000-000000000000}"/>
  <mergeCells count="3">
    <mergeCell ref="A1:E1"/>
    <mergeCell ref="A3:E3"/>
    <mergeCell ref="A2:E2"/>
  </mergeCells>
  <conditionalFormatting sqref="A100">
    <cfRule type="cellIs" dxfId="2" priority="5" stopIfTrue="1" operator="lessThan">
      <formula>5</formula>
    </cfRule>
  </conditionalFormatting>
  <conditionalFormatting sqref="B100:E100">
    <cfRule type="cellIs" dxfId="1" priority="1" stopIfTrue="1" operator="lessThan">
      <formula>5</formula>
    </cfRule>
  </conditionalFormatting>
  <printOptions horizontalCentered="1"/>
  <pageMargins left="0.19685039370078741" right="0.19685039370078741" top="0.39370078740157483" bottom="0.98425196850393704" header="0.19685039370078741" footer="0.39370078740157483"/>
  <pageSetup paperSize="9" fitToHeight="0" orientation="portrait" r:id="rId1"/>
  <headerFooter>
    <oddHeader xml:space="preserve">&amp;RPage &amp;P of &amp;N
</oddHeader>
    <oddFooter>&amp;L&amp;GThis work is licenced under the Creative Commons Attribution 4.0 Licence. See http://creativecommons.org/licenses/by/4.0/ for details. We request attribution as '© State of New South Wales (Department of Enterprise, Investment and Trade) 2024.'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5"/>
  <sheetViews>
    <sheetView showGridLines="0" zoomScaleNormal="100" workbookViewId="0">
      <selection activeCell="B5" sqref="B5"/>
    </sheetView>
  </sheetViews>
  <sheetFormatPr defaultColWidth="9.33203125" defaultRowHeight="10" x14ac:dyDescent="0.2"/>
  <cols>
    <col min="1" max="1" width="35.77734375" style="1" customWidth="1"/>
    <col min="2" max="2" width="35.77734375" style="2" customWidth="1"/>
    <col min="3" max="3" width="55.77734375" style="2" customWidth="1"/>
    <col min="4" max="16384" width="9.33203125" style="1"/>
  </cols>
  <sheetData>
    <row r="1" spans="1:3" customFormat="1" ht="94.5" customHeight="1" x14ac:dyDescent="0.2">
      <c r="A1" s="15"/>
      <c r="B1" s="15"/>
      <c r="C1" s="15"/>
    </row>
    <row r="2" spans="1:3" customFormat="1" ht="60" customHeight="1" x14ac:dyDescent="0.2">
      <c r="A2" s="16" t="s">
        <v>3</v>
      </c>
      <c r="B2" s="3" t="s">
        <v>7</v>
      </c>
      <c r="C2" s="6" t="s">
        <v>4</v>
      </c>
    </row>
    <row r="3" spans="1:3" ht="51" customHeight="1" x14ac:dyDescent="0.2">
      <c r="A3" s="16"/>
      <c r="B3" s="4" t="s">
        <v>1</v>
      </c>
      <c r="C3" s="6" t="s">
        <v>5</v>
      </c>
    </row>
    <row r="4" spans="1:3" ht="101.15" customHeight="1" x14ac:dyDescent="0.2">
      <c r="A4" s="16"/>
      <c r="B4" s="5" t="s">
        <v>6</v>
      </c>
      <c r="C4" s="6" t="s">
        <v>69</v>
      </c>
    </row>
    <row r="5" spans="1:3" ht="120.65" customHeight="1" x14ac:dyDescent="0.2">
      <c r="A5" s="16"/>
      <c r="B5" s="5" t="s">
        <v>2</v>
      </c>
      <c r="C5" s="6" t="s">
        <v>70</v>
      </c>
    </row>
  </sheetData>
  <mergeCells count="2">
    <mergeCell ref="A1:C1"/>
    <mergeCell ref="A2:A5"/>
  </mergeCells>
  <conditionalFormatting sqref="B5">
    <cfRule type="cellIs" dxfId="0" priority="1" stopIfTrue="1" operator="lessThan">
      <formula>5</formula>
    </cfRule>
  </conditionalFormatting>
  <pageMargins left="0.19685039370078741" right="0.19685039370078741" top="0.39370078740157483" bottom="0.98425196850393704" header="0.19685039370078741" footer="0.39370078740157483"/>
  <pageSetup paperSize="9" fitToHeight="0" orientation="portrait" r:id="rId1"/>
  <headerFooter>
    <oddHeader xml:space="preserve">&amp;RPage &amp;P of &amp;N
</oddHeader>
    <oddFooter>&amp;L&amp;GThis work is licenced under the Creative Commons Attribution 4.0 Licence. See http://creativecommons.org/licenses/by/4.0/ for details. We request attribution as '© State of New South Wales (Department of Industry) 2018.'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DF14155DE5CE44AB990E8428519EAE" ma:contentTypeVersion="15" ma:contentTypeDescription="Create a new document." ma:contentTypeScope="" ma:versionID="bfa316d9e147ceb8a3ec2e904e7ab91b">
  <xsd:schema xmlns:xsd="http://www.w3.org/2001/XMLSchema" xmlns:xs="http://www.w3.org/2001/XMLSchema" xmlns:p="http://schemas.microsoft.com/office/2006/metadata/properties" xmlns:ns2="f9a9d2ff-f887-4e8d-b08d-1547be5c6127" xmlns:ns3="99cab937-d347-4999-a2e2-1dcfedcf17b4" targetNamespace="http://schemas.microsoft.com/office/2006/metadata/properties" ma:root="true" ma:fieldsID="e69e418feb0e011942a187cf39048602" ns2:_="" ns3:_="">
    <xsd:import namespace="f9a9d2ff-f887-4e8d-b08d-1547be5c6127"/>
    <xsd:import namespace="99cab937-d347-4999-a2e2-1dcfedcf17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a9d2ff-f887-4e8d-b08d-1547be5c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6004604-8c32-4241-8b90-5e68b4a33b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cab937-d347-4999-a2e2-1dcfedcf17b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c1f1dfe-3bc2-470d-b6de-d91f8c964679}" ma:internalName="TaxCatchAll" ma:showField="CatchAllData" ma:web="99cab937-d347-4999-a2e2-1dcfedcf17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9a9d2ff-f887-4e8d-b08d-1547be5c6127">
      <Terms xmlns="http://schemas.microsoft.com/office/infopath/2007/PartnerControls"/>
    </lcf76f155ced4ddcb4097134ff3c332f>
    <TaxCatchAll xmlns="99cab937-d347-4999-a2e2-1dcfedcf17b4" xsi:nil="true"/>
  </documentManagement>
</p:properties>
</file>

<file path=customXml/itemProps1.xml><?xml version="1.0" encoding="utf-8"?>
<ds:datastoreItem xmlns:ds="http://schemas.openxmlformats.org/officeDocument/2006/customXml" ds:itemID="{99C9313D-877A-454B-94F7-BD8108E054F9}"/>
</file>

<file path=customXml/itemProps2.xml><?xml version="1.0" encoding="utf-8"?>
<ds:datastoreItem xmlns:ds="http://schemas.openxmlformats.org/officeDocument/2006/customXml" ds:itemID="{96A8DCEB-DAC5-4E7A-9BEF-D10350105742}"/>
</file>

<file path=customXml/itemProps3.xml><?xml version="1.0" encoding="utf-8"?>
<ds:datastoreItem xmlns:ds="http://schemas.openxmlformats.org/officeDocument/2006/customXml" ds:itemID="{20EEFB37-67FC-4C95-A4DE-FF61B78A80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Clubs</vt:lpstr>
      <vt:lpstr>Glossary</vt:lpstr>
      <vt:lpstr>Clubs!Print_Titles</vt:lpstr>
      <vt:lpstr>Glossary!Print_Titles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2024-04-05T03:58:33Z</dcterms:created>
  <dcterms:modified xsi:type="dcterms:W3CDTF">2024-04-05T04:00:19Z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0x0101004EDF14155DE5CE44AB990E8428519EAE</vt:lpwstr>
  </property>
</Properties>
</file>