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swgov.sharepoint.com/sites/LiquorandGamingReporting/LG SOPS/Approval to publish Gaming Machine Reports/Approval to publish Gaming Machine Reports Sep 2022/BN for the release of quarterly data/suite of 6 six-monthly reports/"/>
    </mc:Choice>
  </mc:AlternateContent>
  <xr:revisionPtr revIDLastSave="3" documentId="8_{E05E0D0D-BDC1-40AA-A116-0522E6AAA0D4}" xr6:coauthVersionLast="47" xr6:coauthVersionMax="47" xr10:uidLastSave="{DB3F4251-1808-4135-90FD-552DB89C0225}"/>
  <bookViews>
    <workbookView xWindow="-110" yWindow="-110" windowWidth="38620" windowHeight="21220"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4" l="1"/>
  <c r="D99" i="4"/>
  <c r="C99" i="4"/>
  <c r="B99" i="4"/>
</calcChain>
</file>

<file path=xl/sharedStrings.xml><?xml version="1.0" encoding="utf-8"?>
<sst xmlns="http://schemas.openxmlformats.org/spreadsheetml/2006/main" count="113" uniqueCount="110">
  <si>
    <t>Clubs: Gaming Machine Bi-Annual Report by Local Government Area (LGA) 
for the Period 1 December 2021 to 31 May 2022</t>
  </si>
  <si>
    <t xml:space="preserve"> Local Government Area (LGA) </t>
  </si>
  <si>
    <t>Net Profit</t>
  </si>
  <si>
    <t>Tax</t>
  </si>
  <si>
    <t>Electronic Gaming Machine numbers
as at 2 June 2022</t>
  </si>
  <si>
    <t>Premises Count</t>
  </si>
  <si>
    <t>Albury
Greater Hume</t>
  </si>
  <si>
    <t>Armidale
Uralla
Walcha</t>
  </si>
  <si>
    <t>Ballina</t>
  </si>
  <si>
    <t>Balranald
Carrathool
Central Darling</t>
  </si>
  <si>
    <t>Bathurst
Blayney</t>
  </si>
  <si>
    <t>Bayside</t>
  </si>
  <si>
    <t>Bega Valley</t>
  </si>
  <si>
    <t>Bellingen</t>
  </si>
  <si>
    <t>Berrigan</t>
  </si>
  <si>
    <t>Blacktown</t>
  </si>
  <si>
    <t>Bland
Temora</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</si>
  <si>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</si>
  <si>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</si>
  <si>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</si>
  <si>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</si>
  <si>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</si>
  <si>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</si>
  <si>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</si>
  <si>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</si>
  <si>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</si>
  <si>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</si>
  <si>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</si>
  <si>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</si>
  <si>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
Kyogle</t>
  </si>
  <si>
    <t>Cobar
Lachlan</t>
  </si>
  <si>
    <t>Coffs Harbour</t>
  </si>
  <si>
    <t>Coolamon
Junee</t>
  </si>
  <si>
    <t>Coonamble
Gilgandra</t>
  </si>
  <si>
    <t>Cootamundra-Gundagai
Wagga Wagga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</si>
  <si>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</si>
  <si>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</si>
  <si>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</si>
  <si>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</si>
  <si>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</si>
  <si>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</si>
  <si>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</si>
  <si>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</si>
  <si>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</si>
  <si>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</si>
  <si>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</si>
  <si>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</si>
  <si>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Griffith</t>
  </si>
  <si>
    <t>Gunnedah
Liverpool Plains
Narrabri</t>
  </si>
  <si>
    <t>Gwydir</t>
  </si>
  <si>
    <t>Hawkesbury</t>
  </si>
  <si>
    <t>Hilltops
Yass Valley</t>
  </si>
  <si>
    <t>Hornsby</t>
  </si>
  <si>
    <t>Inner West</t>
  </si>
  <si>
    <t>Inverell</t>
  </si>
  <si>
    <t>Kempsey</t>
  </si>
  <si>
    <t>Kiama</t>
  </si>
  <si>
    <t>Ku-ring-gai
Willoughby</t>
  </si>
  <si>
    <t>Lake Macquarie</t>
  </si>
  <si>
    <t>Leeton
Murrumbidgee</t>
  </si>
  <si>
    <t>Lismore</t>
  </si>
  <si>
    <t>Lithgow</t>
  </si>
  <si>
    <t>Liverpool</t>
  </si>
  <si>
    <t>Lockhart
Narrandera</t>
  </si>
  <si>
    <t>Maitland</t>
  </si>
  <si>
    <t>Mid-Coast</t>
  </si>
  <si>
    <t>Mid-Western Regional</t>
  </si>
  <si>
    <t>Moree Plains
Walgett</t>
  </si>
  <si>
    <t>Mosman
North Sydney</t>
  </si>
  <si>
    <t>Murray River</t>
  </si>
  <si>
    <t>Muswellbrook</t>
  </si>
  <si>
    <t>Nambucca</t>
  </si>
  <si>
    <t>Narromine
Warren</t>
  </si>
  <si>
    <t>Newcastle</t>
  </si>
  <si>
    <t>Northern Beaches</t>
  </si>
  <si>
    <t>Orange</t>
  </si>
  <si>
    <t>Parkes</t>
  </si>
  <si>
    <t>Parramatta</t>
  </si>
  <si>
    <t>Penrith</t>
  </si>
  <si>
    <t>Port Macquarie-Hastings</t>
  </si>
  <si>
    <t>Port Stephens</t>
  </si>
  <si>
    <t>Queanbeyan-Palerang</t>
  </si>
  <si>
    <t>Randwick
Woollahra</t>
  </si>
  <si>
    <t>Richmond Valley</t>
  </si>
  <si>
    <t>Ryde</t>
  </si>
  <si>
    <t>Shellharbour</t>
  </si>
  <si>
    <t>Shoalhaven</t>
  </si>
  <si>
    <t>Snowy Monaro</t>
  </si>
  <si>
    <t>Snowy Valleys</t>
  </si>
  <si>
    <t>Sutherland</t>
  </si>
  <si>
    <t>Sydney</t>
  </si>
  <si>
    <t>Tamworth Regional</t>
  </si>
  <si>
    <t>The Hills</t>
  </si>
  <si>
    <t>Tweed</t>
  </si>
  <si>
    <t>Upper Hunter</t>
  </si>
  <si>
    <t>Warrumbungle</t>
  </si>
  <si>
    <t>Waverley</t>
  </si>
  <si>
    <t>Wingecarribee</t>
  </si>
  <si>
    <t>Wollondilly</t>
  </si>
  <si>
    <t>Wollongong</t>
  </si>
  <si>
    <t>Total</t>
  </si>
  <si>
    <t>Definition of Terms</t>
  </si>
  <si>
    <t xml:space="preserve">Local Government Area (LGA) </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</si>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</sst>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1">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0" fillId="0" borderId="0" xfId="0" applyAlignment="1">
      <alignment wrapText="1"/>
    </xf>
    <xf numFmtId="164" fontId="0" fillId="0" borderId="0" xfId="4" applyNumberFormat="1" applyFont="1"/>
    <xf numFmtId="43" fontId="0" fillId="0" borderId="0" xfId="4"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2</xdr:col>
      <xdr:colOff>133014</xdr:colOff>
      <xdr:row>0</xdr:row>
      <xdr:rowOff>1123819</xdr:rowOff>
    </xdr:to>
    <xdr:pic>
      <xdr:nvPicPr>
        <xdr:cNvPr id="3" name="Picture 2">
          <a:extLst>
            <a:ext uri="{FF2B5EF4-FFF2-40B4-BE49-F238E27FC236}">
              <a16:creationId xmlns:a16="http://schemas.microsoft.com/office/drawing/2014/main" id="{71F6914D-AF6E-4CE2-B375-84422F81E979}"/>
            </a:ext>
          </a:extLst>
        </xdr:cNvPr>
        <xdr:cNvPicPr>
          <a:picLocks noChangeAspect="1"/>
        </xdr:cNvPicPr>
      </xdr:nvPicPr>
      <xdr:blipFill>
        <a:blip xmlns:r="http://schemas.openxmlformats.org/officeDocument/2006/relationships" r:embed="rId1"/>
        <a:stretch>
          <a:fillRect/>
        </a:stretch>
      </xdr:blipFill>
      <xdr:spPr>
        <a:xfrm>
          <a:off x="133350" y="76200"/>
          <a:ext cx="335246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1637964</xdr:colOff>
      <xdr:row>0</xdr:row>
      <xdr:rowOff>1123819</xdr:rowOff>
    </xdr:to>
    <xdr:pic>
      <xdr:nvPicPr>
        <xdr:cNvPr id="3" name="Picture 2">
          <a:extLst>
            <a:ext uri="{FF2B5EF4-FFF2-40B4-BE49-F238E27FC236}">
              <a16:creationId xmlns:a16="http://schemas.microsoft.com/office/drawing/2014/main" id="{CCE68870-7D5A-4AC7-991C-89685E218B50}"/>
            </a:ext>
          </a:extLst>
        </xdr:cNvPr>
        <xdr:cNvPicPr>
          <a:picLocks noChangeAspect="1"/>
        </xdr:cNvPicPr>
      </xdr:nvPicPr>
      <xdr:blipFill>
        <a:blip xmlns:r="http://schemas.openxmlformats.org/officeDocument/2006/relationships" r:embed="rId1"/>
        <a:stretch>
          <a:fillRect/>
        </a:stretch>
      </xdr:blipFill>
      <xdr:spPr>
        <a:xfrm>
          <a:off x="28575" y="76200"/>
          <a:ext cx="365726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9"/>
  <sheetViews>
    <sheetView tabSelected="1" zoomScaleNormal="100" workbookViewId="0">
      <selection activeCell="A2" sqref="A2:E2"/>
    </sheetView>
  </sheetViews>
  <sheetFormatPr defaultColWidth="9.33203125" defaultRowHeight="10" x14ac:dyDescent="0.2"/>
  <cols>
    <col min="1" max="1" width="35.77734375" style="1" customWidth="1"/>
    <col min="2" max="3" width="22.77734375" style="9" customWidth="1"/>
    <col min="4" max="5" width="22.77734375" style="11" customWidth="1"/>
    <col min="6" max="16384" width="9.33203125" style="1"/>
  </cols>
  <sheetData>
    <row r="1" spans="1:5" customFormat="1" ht="95.15" customHeight="1" x14ac:dyDescent="0.2">
      <c r="A1" s="15"/>
      <c r="B1" s="15"/>
      <c r="C1" s="15"/>
      <c r="D1" s="15"/>
      <c r="E1" s="15"/>
    </row>
    <row r="2" spans="1:5" customFormat="1" ht="45" customHeight="1" x14ac:dyDescent="0.2">
      <c r="A2" s="18" t="s">
        <v>0</v>
      </c>
      <c r="B2" s="19"/>
      <c r="C2" s="19"/>
      <c r="D2" s="19"/>
      <c r="E2" s="20"/>
    </row>
    <row r="3" spans="1:5" customFormat="1" ht="16.5" customHeight="1" x14ac:dyDescent="0.2">
      <c r="A3" s="16" t="s">
        <v>109</v>
      </c>
      <c r="B3" s="17"/>
      <c r="C3" s="17"/>
      <c r="D3" s="17"/>
      <c r="E3" s="17"/>
    </row>
    <row r="4" spans="1:5" customFormat="1" ht="60" customHeight="1" x14ac:dyDescent="0.2">
      <c r="A4" s="3" t="s">
        <v>1</v>
      </c>
      <c r="B4" s="8" t="s">
        <v>2</v>
      </c>
      <c r="C4" s="8" t="s">
        <v>3</v>
      </c>
      <c r="D4" s="10" t="s">
        <v>4</v>
      </c>
      <c r="E4" s="10" t="s">
        <v>5</v>
      </c>
    </row>
    <row r="5" spans="1:5" customFormat="1" ht="20" x14ac:dyDescent="0.2">
      <c r="A5" s="12" t="s">
        <v>6</v>
      </c>
      <c r="B5" s="14">
        <v>34148685.260000005</v>
      </c>
      <c r="C5" s="14">
        <v>7769698.5600000005</v>
      </c>
      <c r="D5" s="13">
        <v>879</v>
      </c>
      <c r="E5" s="13">
        <v>8</v>
      </c>
    </row>
    <row r="6" spans="1:5" customFormat="1" ht="30" x14ac:dyDescent="0.2">
      <c r="A6" s="12" t="s">
        <v>7</v>
      </c>
      <c r="B6" s="14">
        <v>6303343.25</v>
      </c>
      <c r="C6" s="14">
        <v>865448.13</v>
      </c>
      <c r="D6" s="13">
        <v>242</v>
      </c>
      <c r="E6" s="13">
        <v>9</v>
      </c>
    </row>
    <row r="7" spans="1:5" customFormat="1" x14ac:dyDescent="0.2">
      <c r="A7" t="s">
        <v>8</v>
      </c>
      <c r="B7" s="14">
        <v>12057110.23</v>
      </c>
      <c r="C7" s="14">
        <v>2215813.35</v>
      </c>
      <c r="D7" s="13">
        <v>379</v>
      </c>
      <c r="E7" s="13">
        <v>6</v>
      </c>
    </row>
    <row r="8" spans="1:5" customFormat="1" ht="30" x14ac:dyDescent="0.2">
      <c r="A8" s="12" t="s">
        <v>9</v>
      </c>
      <c r="B8" s="14">
        <v>8349062.7600000016</v>
      </c>
      <c r="C8" s="14">
        <v>1551560.0799999998</v>
      </c>
      <c r="D8" s="13">
        <v>203</v>
      </c>
      <c r="E8" s="13">
        <v>6</v>
      </c>
    </row>
    <row r="9" spans="1:5" customFormat="1" ht="20" x14ac:dyDescent="0.2">
      <c r="A9" s="12" t="s">
        <v>10</v>
      </c>
      <c r="B9" s="14">
        <v>8152631.4299999988</v>
      </c>
      <c r="C9" s="14">
        <v>1496675.97</v>
      </c>
      <c r="D9" s="13">
        <v>273</v>
      </c>
      <c r="E9" s="13">
        <v>7</v>
      </c>
    </row>
    <row r="10" spans="1:5" customFormat="1" x14ac:dyDescent="0.2">
      <c r="A10" t="s">
        <v>11</v>
      </c>
      <c r="B10" s="14">
        <v>35272029.950000003</v>
      </c>
      <c r="C10" s="14">
        <v>6649216.1299999999</v>
      </c>
      <c r="D10" s="13">
        <v>1071</v>
      </c>
      <c r="E10" s="13">
        <v>18</v>
      </c>
    </row>
    <row r="11" spans="1:5" customFormat="1" x14ac:dyDescent="0.2">
      <c r="A11" t="s">
        <v>12</v>
      </c>
      <c r="B11" s="14">
        <v>11603434.689999998</v>
      </c>
      <c r="C11" s="14">
        <v>1722172.71</v>
      </c>
      <c r="D11" s="13">
        <v>465</v>
      </c>
      <c r="E11" s="13">
        <v>10</v>
      </c>
    </row>
    <row r="12" spans="1:5" customFormat="1" x14ac:dyDescent="0.2">
      <c r="A12" t="s">
        <v>13</v>
      </c>
      <c r="B12" s="14">
        <v>2302936.59</v>
      </c>
      <c r="C12" s="14">
        <v>208436.11</v>
      </c>
      <c r="D12" s="13">
        <v>130</v>
      </c>
      <c r="E12" s="13">
        <v>5</v>
      </c>
    </row>
    <row r="13" spans="1:5" customFormat="1" x14ac:dyDescent="0.2">
      <c r="A13" t="s">
        <v>14</v>
      </c>
      <c r="B13" s="14">
        <v>9900081.2200000007</v>
      </c>
      <c r="C13" s="14">
        <v>1865610.8699999999</v>
      </c>
      <c r="D13" s="13">
        <v>290</v>
      </c>
      <c r="E13" s="13">
        <v>5</v>
      </c>
    </row>
    <row r="14" spans="1:5" customFormat="1" x14ac:dyDescent="0.2">
      <c r="A14" t="s">
        <v>15</v>
      </c>
      <c r="B14" s="14">
        <v>91000154.029999986</v>
      </c>
      <c r="C14" s="14">
        <v>21301501.600000001</v>
      </c>
      <c r="D14" s="13">
        <v>2097</v>
      </c>
      <c r="E14" s="13">
        <v>11</v>
      </c>
    </row>
    <row r="15" spans="1:5" customFormat="1" ht="20" x14ac:dyDescent="0.2">
      <c r="A15" s="12" t="s">
        <v>16</v>
      </c>
      <c r="B15" s="14">
        <v>2161195.66</v>
      </c>
      <c r="C15" s="14">
        <v>225801.59</v>
      </c>
      <c r="D15" s="13">
        <v>149</v>
      </c>
      <c r="E15" s="13">
        <v>9</v>
      </c>
    </row>
    <row r="16" spans="1:5" customFormat="1" ht="20" x14ac:dyDescent="0.2">
      <c r="A16" s="12" t="s">
        <v>17</v>
      </c>
      <c r="B16" s="14">
        <v>6700682.2799999993</v>
      </c>
      <c r="C16" s="14">
        <v>864265.53</v>
      </c>
      <c r="D16" s="13">
        <v>373</v>
      </c>
      <c r="E16" s="13">
        <v>12</v>
      </c>
    </row>
    <row r="17" spans="1:5" customFormat="1" ht="30" x14ac:dyDescent="0.2">
      <c r="A17" s="12" t="s">
        <v>18</v>
      </c>
      <c r="B17" s="14">
        <v>2655798.06</v>
      </c>
      <c r="C17" s="14">
        <v>232946.51</v>
      </c>
      <c r="D17" s="13">
        <v>85</v>
      </c>
      <c r="E17" s="13">
        <v>5</v>
      </c>
    </row>
    <row r="18" spans="1:5" customFormat="1" ht="30" x14ac:dyDescent="0.2">
      <c r="A18" s="12" t="s">
        <v>19</v>
      </c>
      <c r="B18" s="14">
        <v>14649230.120000001</v>
      </c>
      <c r="C18" s="14">
        <v>2650860.06</v>
      </c>
      <c r="D18" s="13">
        <v>452</v>
      </c>
      <c r="E18" s="13">
        <v>7</v>
      </c>
    </row>
    <row r="19" spans="1:5" customFormat="1" ht="20" x14ac:dyDescent="0.2">
      <c r="A19" s="12" t="s">
        <v>20</v>
      </c>
      <c r="B19" s="14">
        <v>32991524.350000001</v>
      </c>
      <c r="C19" s="14">
        <v>7040145.0899999999</v>
      </c>
      <c r="D19" s="13">
        <v>563</v>
      </c>
      <c r="E19" s="13">
        <v>7</v>
      </c>
    </row>
    <row r="20" spans="1:5" customFormat="1" x14ac:dyDescent="0.2">
      <c r="A20" t="s">
        <v>21</v>
      </c>
      <c r="B20" s="14">
        <v>3888332.4099999997</v>
      </c>
      <c r="C20" s="14">
        <v>442309.24</v>
      </c>
      <c r="D20" s="13">
        <v>238</v>
      </c>
      <c r="E20" s="13">
        <v>9</v>
      </c>
    </row>
    <row r="21" spans="1:5" customFormat="1" x14ac:dyDescent="0.2">
      <c r="A21" t="s">
        <v>22</v>
      </c>
      <c r="B21" s="14">
        <v>1175815.3</v>
      </c>
      <c r="C21" s="14">
        <v>6401.02</v>
      </c>
      <c r="D21" s="13">
        <v>92</v>
      </c>
      <c r="E21" s="13">
        <v>11</v>
      </c>
    </row>
    <row r="22" spans="1:5" customFormat="1" x14ac:dyDescent="0.2">
      <c r="A22" t="s">
        <v>23</v>
      </c>
      <c r="B22" s="14">
        <v>18914152.73</v>
      </c>
      <c r="C22" s="14">
        <v>4030711.3200000003</v>
      </c>
      <c r="D22" s="13">
        <v>449</v>
      </c>
      <c r="E22" s="13">
        <v>5</v>
      </c>
    </row>
    <row r="23" spans="1:5" customFormat="1" x14ac:dyDescent="0.2">
      <c r="A23" t="s">
        <v>24</v>
      </c>
      <c r="B23" s="14">
        <v>63252270.999999993</v>
      </c>
      <c r="C23" s="14">
        <v>14734539.530000001</v>
      </c>
      <c r="D23" s="13">
        <v>1563</v>
      </c>
      <c r="E23" s="13">
        <v>9</v>
      </c>
    </row>
    <row r="24" spans="1:5" customFormat="1" ht="30" x14ac:dyDescent="0.2">
      <c r="A24" s="12" t="s">
        <v>25</v>
      </c>
      <c r="B24" s="14">
        <v>18480605.179999996</v>
      </c>
      <c r="C24" s="14">
        <v>3299660.06</v>
      </c>
      <c r="D24" s="13">
        <v>548</v>
      </c>
      <c r="E24" s="13">
        <v>12</v>
      </c>
    </row>
    <row r="25" spans="1:5" customFormat="1" x14ac:dyDescent="0.2">
      <c r="A25" t="s">
        <v>26</v>
      </c>
      <c r="B25" s="14">
        <v>190047936.62000003</v>
      </c>
      <c r="C25" s="14">
        <v>44450831.179999992</v>
      </c>
      <c r="D25" s="13">
        <v>3834</v>
      </c>
      <c r="E25" s="13">
        <v>28</v>
      </c>
    </row>
    <row r="26" spans="1:5" customFormat="1" x14ac:dyDescent="0.2">
      <c r="A26" t="s">
        <v>27</v>
      </c>
      <c r="B26" s="14">
        <v>114098616.59999999</v>
      </c>
      <c r="C26" s="14">
        <v>22087741.73</v>
      </c>
      <c r="D26" s="13">
        <v>3557</v>
      </c>
      <c r="E26" s="13">
        <v>36</v>
      </c>
    </row>
    <row r="27" spans="1:5" customFormat="1" x14ac:dyDescent="0.2">
      <c r="A27" t="s">
        <v>28</v>
      </c>
      <c r="B27" s="14">
        <v>11984854.630000001</v>
      </c>
      <c r="C27" s="14">
        <v>1706862.3900000001</v>
      </c>
      <c r="D27" s="13">
        <v>542</v>
      </c>
      <c r="E27" s="13">
        <v>12</v>
      </c>
    </row>
    <row r="28" spans="1:5" customFormat="1" ht="20" x14ac:dyDescent="0.2">
      <c r="A28" s="12" t="s">
        <v>29</v>
      </c>
      <c r="B28" s="14">
        <v>12093076.82</v>
      </c>
      <c r="C28" s="14">
        <v>1819427.7000000002</v>
      </c>
      <c r="D28" s="13">
        <v>502</v>
      </c>
      <c r="E28" s="13">
        <v>15</v>
      </c>
    </row>
    <row r="29" spans="1:5" customFormat="1" ht="20" x14ac:dyDescent="0.2">
      <c r="A29" s="12" t="s">
        <v>30</v>
      </c>
      <c r="B29" s="14">
        <v>2994636.63</v>
      </c>
      <c r="C29" s="14">
        <v>349555.89</v>
      </c>
      <c r="D29" s="13">
        <v>134</v>
      </c>
      <c r="E29" s="13">
        <v>6</v>
      </c>
    </row>
    <row r="30" spans="1:5" customFormat="1" x14ac:dyDescent="0.2">
      <c r="A30" t="s">
        <v>31</v>
      </c>
      <c r="B30" s="14">
        <v>18933403.070000004</v>
      </c>
      <c r="C30" s="14">
        <v>3497132.5500000003</v>
      </c>
      <c r="D30" s="13">
        <v>539</v>
      </c>
      <c r="E30" s="13">
        <v>12</v>
      </c>
    </row>
    <row r="31" spans="1:5" customFormat="1" ht="20" x14ac:dyDescent="0.2">
      <c r="A31" s="12" t="s">
        <v>32</v>
      </c>
      <c r="B31" s="14">
        <v>1079776.1499999999</v>
      </c>
      <c r="C31" s="14">
        <v>100712.20999999999</v>
      </c>
      <c r="D31" s="13">
        <v>80</v>
      </c>
      <c r="E31" s="13">
        <v>5</v>
      </c>
    </row>
    <row r="32" spans="1:5" customFormat="1" ht="20" x14ac:dyDescent="0.2">
      <c r="A32" s="12" t="s">
        <v>33</v>
      </c>
      <c r="B32" s="14">
        <v>2206471.7400000002</v>
      </c>
      <c r="C32" s="14">
        <v>254992.61000000002</v>
      </c>
      <c r="D32" s="13">
        <v>93</v>
      </c>
      <c r="E32" s="13">
        <v>5</v>
      </c>
    </row>
    <row r="33" spans="1:5" customFormat="1" ht="20" x14ac:dyDescent="0.2">
      <c r="A33" s="12" t="s">
        <v>34</v>
      </c>
      <c r="B33" s="14">
        <v>15559579.25</v>
      </c>
      <c r="C33" s="14">
        <v>2752463.92</v>
      </c>
      <c r="D33" s="13">
        <v>498</v>
      </c>
      <c r="E33" s="13">
        <v>11</v>
      </c>
    </row>
    <row r="34" spans="1:5" customFormat="1" x14ac:dyDescent="0.2">
      <c r="A34" t="s">
        <v>35</v>
      </c>
      <c r="B34" s="14">
        <v>3380017.53</v>
      </c>
      <c r="C34" s="14">
        <v>485054.92</v>
      </c>
      <c r="D34" s="13">
        <v>139</v>
      </c>
      <c r="E34" s="13">
        <v>6</v>
      </c>
    </row>
    <row r="35" spans="1:5" customFormat="1" x14ac:dyDescent="0.2">
      <c r="A35" t="s">
        <v>36</v>
      </c>
      <c r="B35" s="14">
        <v>121787889.21000001</v>
      </c>
      <c r="C35" s="14">
        <v>28890263.679999992</v>
      </c>
      <c r="D35" s="13">
        <v>2128</v>
      </c>
      <c r="E35" s="13">
        <v>14</v>
      </c>
    </row>
    <row r="36" spans="1:5" customFormat="1" x14ac:dyDescent="0.2">
      <c r="A36" t="s">
        <v>37</v>
      </c>
      <c r="B36" s="14">
        <v>13030485.949999999</v>
      </c>
      <c r="C36" s="14">
        <v>2350116.15</v>
      </c>
      <c r="D36" s="13">
        <v>408</v>
      </c>
      <c r="E36" s="13">
        <v>9</v>
      </c>
    </row>
    <row r="37" spans="1:5" customFormat="1" ht="20" x14ac:dyDescent="0.2">
      <c r="A37" s="12" t="s">
        <v>38</v>
      </c>
      <c r="B37" s="14">
        <v>5676471.879999999</v>
      </c>
      <c r="C37" s="14">
        <v>763619.09000000008</v>
      </c>
      <c r="D37" s="13">
        <v>279</v>
      </c>
      <c r="E37" s="13">
        <v>8</v>
      </c>
    </row>
    <row r="38" spans="1:5" customFormat="1" ht="20" x14ac:dyDescent="0.2">
      <c r="A38" s="12" t="s">
        <v>39</v>
      </c>
      <c r="B38" s="14">
        <v>3158509.08</v>
      </c>
      <c r="C38" s="14">
        <v>397592.97</v>
      </c>
      <c r="D38" s="13">
        <v>178</v>
      </c>
      <c r="E38" s="13">
        <v>5</v>
      </c>
    </row>
    <row r="39" spans="1:5" customFormat="1" x14ac:dyDescent="0.2">
      <c r="A39" t="s">
        <v>40</v>
      </c>
      <c r="B39" s="14">
        <v>18422303.859999999</v>
      </c>
      <c r="C39" s="14">
        <v>2996533.83</v>
      </c>
      <c r="D39" s="13">
        <v>712</v>
      </c>
      <c r="E39" s="13">
        <v>10</v>
      </c>
    </row>
    <row r="40" spans="1:5" customFormat="1" x14ac:dyDescent="0.2">
      <c r="A40" t="s">
        <v>41</v>
      </c>
      <c r="B40" s="14">
        <v>213992529.97999996</v>
      </c>
      <c r="C40" s="14">
        <v>51457118.049999997</v>
      </c>
      <c r="D40" s="13">
        <v>3324</v>
      </c>
      <c r="E40" s="13">
        <v>18</v>
      </c>
    </row>
    <row r="41" spans="1:5" customFormat="1" x14ac:dyDescent="0.2">
      <c r="A41" t="s">
        <v>42</v>
      </c>
      <c r="B41" s="14">
        <v>22564882.230000004</v>
      </c>
      <c r="C41" s="14">
        <v>4290010.71</v>
      </c>
      <c r="D41" s="13">
        <v>719</v>
      </c>
      <c r="E41" s="13">
        <v>9</v>
      </c>
    </row>
    <row r="42" spans="1:5" customFormat="1" ht="20" x14ac:dyDescent="0.2">
      <c r="A42" s="12" t="s">
        <v>43</v>
      </c>
      <c r="B42" s="14">
        <v>1394203.48</v>
      </c>
      <c r="C42" s="14">
        <v>152688.4</v>
      </c>
      <c r="D42" s="13">
        <v>79</v>
      </c>
      <c r="E42" s="13">
        <v>5</v>
      </c>
    </row>
    <row r="43" spans="1:5" customFormat="1" x14ac:dyDescent="0.2">
      <c r="A43" t="s">
        <v>44</v>
      </c>
      <c r="B43" s="14">
        <v>59971541.030000001</v>
      </c>
      <c r="C43" s="14">
        <v>12453503.550000001</v>
      </c>
      <c r="D43" s="13">
        <v>1598</v>
      </c>
      <c r="E43" s="13">
        <v>15</v>
      </c>
    </row>
    <row r="44" spans="1:5" customFormat="1" ht="20" x14ac:dyDescent="0.2">
      <c r="A44" s="12" t="s">
        <v>45</v>
      </c>
      <c r="B44" s="14">
        <v>2642574.8099999996</v>
      </c>
      <c r="C44" s="14">
        <v>296092.92</v>
      </c>
      <c r="D44" s="13">
        <v>137</v>
      </c>
      <c r="E44" s="13">
        <v>5</v>
      </c>
    </row>
    <row r="45" spans="1:5" customFormat="1" ht="20" x14ac:dyDescent="0.2">
      <c r="A45" s="12" t="s">
        <v>46</v>
      </c>
      <c r="B45" s="14">
        <v>10550558.049999999</v>
      </c>
      <c r="C45" s="14">
        <v>1892995.7999999998</v>
      </c>
      <c r="D45" s="13">
        <v>385</v>
      </c>
      <c r="E45" s="13">
        <v>7</v>
      </c>
    </row>
    <row r="46" spans="1:5" customFormat="1" x14ac:dyDescent="0.2">
      <c r="A46" t="s">
        <v>47</v>
      </c>
      <c r="B46" s="14">
        <v>10197412.98</v>
      </c>
      <c r="C46" s="14">
        <v>1690976.1300000001</v>
      </c>
      <c r="D46" s="13">
        <v>373</v>
      </c>
      <c r="E46" s="13">
        <v>9</v>
      </c>
    </row>
    <row r="47" spans="1:5" customFormat="1" ht="30" x14ac:dyDescent="0.2">
      <c r="A47" s="12" t="s">
        <v>48</v>
      </c>
      <c r="B47" s="14">
        <v>4068420.11</v>
      </c>
      <c r="C47" s="14">
        <v>358724.29</v>
      </c>
      <c r="D47" s="13">
        <v>213</v>
      </c>
      <c r="E47" s="13">
        <v>11</v>
      </c>
    </row>
    <row r="48" spans="1:5" customFormat="1" x14ac:dyDescent="0.2">
      <c r="A48" t="s">
        <v>49</v>
      </c>
      <c r="B48" s="14">
        <v>735546.26</v>
      </c>
      <c r="C48" s="14">
        <v>44185.59</v>
      </c>
      <c r="D48" s="13">
        <v>46</v>
      </c>
      <c r="E48" s="13">
        <v>6</v>
      </c>
    </row>
    <row r="49" spans="1:5" customFormat="1" x14ac:dyDescent="0.2">
      <c r="A49" t="s">
        <v>50</v>
      </c>
      <c r="B49" s="14">
        <v>14906832.860000001</v>
      </c>
      <c r="C49" s="14">
        <v>2602154.6300000004</v>
      </c>
      <c r="D49" s="13">
        <v>531</v>
      </c>
      <c r="E49" s="13">
        <v>11</v>
      </c>
    </row>
    <row r="50" spans="1:5" customFormat="1" ht="20" x14ac:dyDescent="0.2">
      <c r="A50" s="12" t="s">
        <v>51</v>
      </c>
      <c r="B50" s="14">
        <v>5860828.75</v>
      </c>
      <c r="C50" s="14">
        <v>825653.38</v>
      </c>
      <c r="D50" s="13">
        <v>257</v>
      </c>
      <c r="E50" s="13">
        <v>11</v>
      </c>
    </row>
    <row r="51" spans="1:5" customFormat="1" x14ac:dyDescent="0.2">
      <c r="A51" t="s">
        <v>52</v>
      </c>
      <c r="B51" s="14">
        <v>20846898.59</v>
      </c>
      <c r="C51" s="14">
        <v>3994919.13</v>
      </c>
      <c r="D51" s="13">
        <v>843</v>
      </c>
      <c r="E51" s="13">
        <v>10</v>
      </c>
    </row>
    <row r="52" spans="1:5" customFormat="1" x14ac:dyDescent="0.2">
      <c r="A52" t="s">
        <v>53</v>
      </c>
      <c r="B52" s="14">
        <v>29981494.620000001</v>
      </c>
      <c r="C52" s="14">
        <v>6336522.71</v>
      </c>
      <c r="D52" s="13">
        <v>945</v>
      </c>
      <c r="E52" s="13">
        <v>15</v>
      </c>
    </row>
    <row r="53" spans="1:5" customFormat="1" x14ac:dyDescent="0.2">
      <c r="A53" t="s">
        <v>54</v>
      </c>
      <c r="B53" s="14">
        <v>3380500.2100000004</v>
      </c>
      <c r="C53" s="14">
        <v>490605.44999999995</v>
      </c>
      <c r="D53" s="13">
        <v>116</v>
      </c>
      <c r="E53" s="13">
        <v>5</v>
      </c>
    </row>
    <row r="54" spans="1:5" customFormat="1" x14ac:dyDescent="0.2">
      <c r="A54" t="s">
        <v>55</v>
      </c>
      <c r="B54" s="14">
        <v>8851406.9100000001</v>
      </c>
      <c r="C54" s="14">
        <v>1280197.0899999999</v>
      </c>
      <c r="D54" s="13">
        <v>336</v>
      </c>
      <c r="E54" s="13">
        <v>10</v>
      </c>
    </row>
    <row r="55" spans="1:5" customFormat="1" x14ac:dyDescent="0.2">
      <c r="A55" t="s">
        <v>56</v>
      </c>
      <c r="B55" s="14">
        <v>4393979.6100000003</v>
      </c>
      <c r="C55" s="14">
        <v>538240.75</v>
      </c>
      <c r="D55" s="13">
        <v>201</v>
      </c>
      <c r="E55" s="13">
        <v>6</v>
      </c>
    </row>
    <row r="56" spans="1:5" customFormat="1" ht="20" x14ac:dyDescent="0.2">
      <c r="A56" s="12" t="s">
        <v>57</v>
      </c>
      <c r="B56" s="14">
        <v>17781924.350000001</v>
      </c>
      <c r="C56" s="14">
        <v>4134155.92</v>
      </c>
      <c r="D56" s="13">
        <v>395</v>
      </c>
      <c r="E56" s="13">
        <v>9</v>
      </c>
    </row>
    <row r="57" spans="1:5" customFormat="1" x14ac:dyDescent="0.2">
      <c r="A57" t="s">
        <v>58</v>
      </c>
      <c r="B57" s="14">
        <v>42685605.630000003</v>
      </c>
      <c r="C57" s="14">
        <v>6893653.9600000009</v>
      </c>
      <c r="D57" s="13">
        <v>1822</v>
      </c>
      <c r="E57" s="13">
        <v>33</v>
      </c>
    </row>
    <row r="58" spans="1:5" customFormat="1" ht="20" x14ac:dyDescent="0.2">
      <c r="A58" s="12" t="s">
        <v>59</v>
      </c>
      <c r="B58" s="14">
        <v>3824706.4200000004</v>
      </c>
      <c r="C58" s="14">
        <v>447614.68</v>
      </c>
      <c r="D58" s="13">
        <v>142</v>
      </c>
      <c r="E58" s="13">
        <v>7</v>
      </c>
    </row>
    <row r="59" spans="1:5" customFormat="1" x14ac:dyDescent="0.2">
      <c r="A59" t="s">
        <v>60</v>
      </c>
      <c r="B59" s="14">
        <v>5547460.0099999998</v>
      </c>
      <c r="C59" s="14">
        <v>779605.88</v>
      </c>
      <c r="D59" s="13">
        <v>265</v>
      </c>
      <c r="E59" s="13">
        <v>11</v>
      </c>
    </row>
    <row r="60" spans="1:5" customFormat="1" x14ac:dyDescent="0.2">
      <c r="A60" t="s">
        <v>61</v>
      </c>
      <c r="B60" s="14">
        <v>5005850.0999999996</v>
      </c>
      <c r="C60" s="14">
        <v>722908.68</v>
      </c>
      <c r="D60" s="13">
        <v>236</v>
      </c>
      <c r="E60" s="13">
        <v>6</v>
      </c>
    </row>
    <row r="61" spans="1:5" customFormat="1" x14ac:dyDescent="0.2">
      <c r="A61" t="s">
        <v>62</v>
      </c>
      <c r="B61" s="14">
        <v>48428798.350000001</v>
      </c>
      <c r="C61" s="14">
        <v>10842714.850000001</v>
      </c>
      <c r="D61" s="13">
        <v>1063</v>
      </c>
      <c r="E61" s="13">
        <v>8</v>
      </c>
    </row>
    <row r="62" spans="1:5" customFormat="1" ht="20" x14ac:dyDescent="0.2">
      <c r="A62" s="12" t="s">
        <v>63</v>
      </c>
      <c r="B62" s="14">
        <v>1576794.5900000003</v>
      </c>
      <c r="C62" s="14">
        <v>127730.6</v>
      </c>
      <c r="D62" s="13">
        <v>122</v>
      </c>
      <c r="E62" s="13">
        <v>8</v>
      </c>
    </row>
    <row r="63" spans="1:5" customFormat="1" x14ac:dyDescent="0.2">
      <c r="A63" t="s">
        <v>64</v>
      </c>
      <c r="B63" s="14">
        <v>11195332.580000002</v>
      </c>
      <c r="C63" s="14">
        <v>1976630.65</v>
      </c>
      <c r="D63" s="13">
        <v>430</v>
      </c>
      <c r="E63" s="13">
        <v>6</v>
      </c>
    </row>
    <row r="64" spans="1:5" customFormat="1" x14ac:dyDescent="0.2">
      <c r="A64" t="s">
        <v>65</v>
      </c>
      <c r="B64" s="14">
        <v>25258120.439999994</v>
      </c>
      <c r="C64" s="14">
        <v>3543278.4899999998</v>
      </c>
      <c r="D64" s="13">
        <v>1082</v>
      </c>
      <c r="E64" s="13">
        <v>28</v>
      </c>
    </row>
    <row r="65" spans="1:5" customFormat="1" x14ac:dyDescent="0.2">
      <c r="A65" t="s">
        <v>66</v>
      </c>
      <c r="B65" s="14">
        <v>4534867.12</v>
      </c>
      <c r="C65" s="14">
        <v>575692.43999999994</v>
      </c>
      <c r="D65" s="13">
        <v>168</v>
      </c>
      <c r="E65" s="13">
        <v>7</v>
      </c>
    </row>
    <row r="66" spans="1:5" customFormat="1" ht="20" x14ac:dyDescent="0.2">
      <c r="A66" s="12" t="s">
        <v>67</v>
      </c>
      <c r="B66" s="14">
        <v>7684187.6699999999</v>
      </c>
      <c r="C66" s="14">
        <v>1010566.2899999999</v>
      </c>
      <c r="D66" s="13">
        <v>301</v>
      </c>
      <c r="E66" s="13">
        <v>7</v>
      </c>
    </row>
    <row r="67" spans="1:5" customFormat="1" ht="20" x14ac:dyDescent="0.2">
      <c r="A67" s="12" t="s">
        <v>68</v>
      </c>
      <c r="B67" s="14">
        <v>12125706.300000001</v>
      </c>
      <c r="C67" s="14">
        <v>2422067.48</v>
      </c>
      <c r="D67" s="13">
        <v>381</v>
      </c>
      <c r="E67" s="13">
        <v>5</v>
      </c>
    </row>
    <row r="68" spans="1:5" customFormat="1" x14ac:dyDescent="0.2">
      <c r="A68" t="s">
        <v>69</v>
      </c>
      <c r="B68" s="14">
        <v>34102257.769999996</v>
      </c>
      <c r="C68" s="14">
        <v>6956509.5</v>
      </c>
      <c r="D68" s="13">
        <v>929</v>
      </c>
      <c r="E68" s="13">
        <v>10</v>
      </c>
    </row>
    <row r="69" spans="1:5" customFormat="1" x14ac:dyDescent="0.2">
      <c r="A69" t="s">
        <v>70</v>
      </c>
      <c r="B69" s="14">
        <v>5685598.0300000003</v>
      </c>
      <c r="C69" s="14">
        <v>868940.02</v>
      </c>
      <c r="D69" s="13">
        <v>172</v>
      </c>
      <c r="E69" s="13">
        <v>5</v>
      </c>
    </row>
    <row r="70" spans="1:5" customFormat="1" x14ac:dyDescent="0.2">
      <c r="A70" t="s">
        <v>71</v>
      </c>
      <c r="B70" s="14">
        <v>4697822.8699999992</v>
      </c>
      <c r="C70" s="14">
        <v>487066.32</v>
      </c>
      <c r="D70" s="13">
        <v>237</v>
      </c>
      <c r="E70" s="13">
        <v>9</v>
      </c>
    </row>
    <row r="71" spans="1:5" customFormat="1" ht="20" x14ac:dyDescent="0.2">
      <c r="A71" s="12" t="s">
        <v>72</v>
      </c>
      <c r="B71" s="14">
        <v>1998789.6500000004</v>
      </c>
      <c r="C71" s="14">
        <v>172528.78999999998</v>
      </c>
      <c r="D71" s="13">
        <v>120</v>
      </c>
      <c r="E71" s="13">
        <v>7</v>
      </c>
    </row>
    <row r="72" spans="1:5" customFormat="1" x14ac:dyDescent="0.2">
      <c r="A72" t="s">
        <v>73</v>
      </c>
      <c r="B72" s="14">
        <v>50533748.190000005</v>
      </c>
      <c r="C72" s="14">
        <v>10182036.469999999</v>
      </c>
      <c r="D72" s="13">
        <v>1823</v>
      </c>
      <c r="E72" s="13">
        <v>29</v>
      </c>
    </row>
    <row r="73" spans="1:5" customFormat="1" x14ac:dyDescent="0.2">
      <c r="A73" t="s">
        <v>74</v>
      </c>
      <c r="B73" s="14">
        <v>50369865.669999994</v>
      </c>
      <c r="C73" s="14">
        <v>10051723.23</v>
      </c>
      <c r="D73" s="13">
        <v>1691</v>
      </c>
      <c r="E73" s="13">
        <v>28</v>
      </c>
    </row>
    <row r="74" spans="1:5" customFormat="1" x14ac:dyDescent="0.2">
      <c r="A74" t="s">
        <v>75</v>
      </c>
      <c r="B74" s="14">
        <v>10816585.069999998</v>
      </c>
      <c r="C74" s="14">
        <v>2144682.65</v>
      </c>
      <c r="D74" s="13">
        <v>299</v>
      </c>
      <c r="E74" s="13">
        <v>6</v>
      </c>
    </row>
    <row r="75" spans="1:5" customFormat="1" x14ac:dyDescent="0.2">
      <c r="A75" t="s">
        <v>76</v>
      </c>
      <c r="B75" s="14">
        <v>3437105.5300000003</v>
      </c>
      <c r="C75" s="14">
        <v>382259.33</v>
      </c>
      <c r="D75" s="13">
        <v>184</v>
      </c>
      <c r="E75" s="13">
        <v>9</v>
      </c>
    </row>
    <row r="76" spans="1:5" customFormat="1" x14ac:dyDescent="0.2">
      <c r="A76" t="s">
        <v>77</v>
      </c>
      <c r="B76" s="14">
        <v>49271502.979999997</v>
      </c>
      <c r="C76" s="14">
        <v>10693412.48</v>
      </c>
      <c r="D76" s="13">
        <v>1219</v>
      </c>
      <c r="E76" s="13">
        <v>11</v>
      </c>
    </row>
    <row r="77" spans="1:5" customFormat="1" x14ac:dyDescent="0.2">
      <c r="A77" t="s">
        <v>78</v>
      </c>
      <c r="B77" s="14">
        <v>63995017.799999997</v>
      </c>
      <c r="C77" s="14">
        <v>13702410.180000002</v>
      </c>
      <c r="D77" s="13">
        <v>1977</v>
      </c>
      <c r="E77" s="13">
        <v>15</v>
      </c>
    </row>
    <row r="78" spans="1:5" customFormat="1" x14ac:dyDescent="0.2">
      <c r="A78" t="s">
        <v>79</v>
      </c>
      <c r="B78" s="14">
        <v>27531383.100000001</v>
      </c>
      <c r="C78" s="14">
        <v>5021564.1599999992</v>
      </c>
      <c r="D78" s="13">
        <v>980</v>
      </c>
      <c r="E78" s="13">
        <v>14</v>
      </c>
    </row>
    <row r="79" spans="1:5" customFormat="1" x14ac:dyDescent="0.2">
      <c r="A79" t="s">
        <v>80</v>
      </c>
      <c r="B79" s="14">
        <v>17977554.879999999</v>
      </c>
      <c r="C79" s="14">
        <v>2841973.7199999997</v>
      </c>
      <c r="D79" s="13">
        <v>718</v>
      </c>
      <c r="E79" s="13">
        <v>13</v>
      </c>
    </row>
    <row r="80" spans="1:5" customFormat="1" x14ac:dyDescent="0.2">
      <c r="A80" t="s">
        <v>81</v>
      </c>
      <c r="B80" s="14">
        <v>21390383.380000003</v>
      </c>
      <c r="C80" s="14">
        <v>4412727.5200000005</v>
      </c>
      <c r="D80" s="13">
        <v>604</v>
      </c>
      <c r="E80" s="13">
        <v>8</v>
      </c>
    </row>
    <row r="81" spans="1:5" customFormat="1" ht="20" x14ac:dyDescent="0.2">
      <c r="A81" s="12" t="s">
        <v>82</v>
      </c>
      <c r="B81" s="14">
        <v>28814931.300000001</v>
      </c>
      <c r="C81" s="14">
        <v>5648681.3300000001</v>
      </c>
      <c r="D81" s="13">
        <v>980</v>
      </c>
      <c r="E81" s="13">
        <v>20</v>
      </c>
    </row>
    <row r="82" spans="1:5" customFormat="1" x14ac:dyDescent="0.2">
      <c r="A82" t="s">
        <v>83</v>
      </c>
      <c r="B82" s="14">
        <v>7020687.1199999992</v>
      </c>
      <c r="C82" s="14">
        <v>1095171.67</v>
      </c>
      <c r="D82" s="13">
        <v>249</v>
      </c>
      <c r="E82" s="13">
        <v>8</v>
      </c>
    </row>
    <row r="83" spans="1:5" customFormat="1" x14ac:dyDescent="0.2">
      <c r="A83" t="s">
        <v>84</v>
      </c>
      <c r="B83" s="14">
        <v>25237713.850000001</v>
      </c>
      <c r="C83" s="14">
        <v>4987485</v>
      </c>
      <c r="D83" s="13">
        <v>924</v>
      </c>
      <c r="E83" s="13">
        <v>11</v>
      </c>
    </row>
    <row r="84" spans="1:5" customFormat="1" x14ac:dyDescent="0.2">
      <c r="A84" t="s">
        <v>85</v>
      </c>
      <c r="B84" s="14">
        <v>25337771.879999999</v>
      </c>
      <c r="C84" s="14">
        <v>5151561.1500000004</v>
      </c>
      <c r="D84" s="13">
        <v>701</v>
      </c>
      <c r="E84" s="13">
        <v>6</v>
      </c>
    </row>
    <row r="85" spans="1:5" customFormat="1" x14ac:dyDescent="0.2">
      <c r="A85" t="s">
        <v>86</v>
      </c>
      <c r="B85" s="14">
        <v>38113892.230000004</v>
      </c>
      <c r="C85" s="14">
        <v>6131537.8599999994</v>
      </c>
      <c r="D85" s="13">
        <v>1378</v>
      </c>
      <c r="E85" s="13">
        <v>23</v>
      </c>
    </row>
    <row r="86" spans="1:5" customFormat="1" x14ac:dyDescent="0.2">
      <c r="A86" t="s">
        <v>87</v>
      </c>
      <c r="B86" s="14">
        <v>3813334.5699999994</v>
      </c>
      <c r="C86" s="14">
        <v>471621</v>
      </c>
      <c r="D86" s="13">
        <v>156</v>
      </c>
      <c r="E86" s="13">
        <v>7</v>
      </c>
    </row>
    <row r="87" spans="1:5" customFormat="1" x14ac:dyDescent="0.2">
      <c r="A87" t="s">
        <v>88</v>
      </c>
      <c r="B87" s="14">
        <v>2091098.4899999998</v>
      </c>
      <c r="C87" s="14">
        <v>98017.22</v>
      </c>
      <c r="D87" s="13">
        <v>145</v>
      </c>
      <c r="E87" s="13">
        <v>8</v>
      </c>
    </row>
    <row r="88" spans="1:5" customFormat="1" x14ac:dyDescent="0.2">
      <c r="A88" t="s">
        <v>89</v>
      </c>
      <c r="B88" s="14">
        <v>41385689.74000001</v>
      </c>
      <c r="C88" s="14">
        <v>7472783.7300000004</v>
      </c>
      <c r="D88" s="13">
        <v>1528</v>
      </c>
      <c r="E88" s="13">
        <v>23</v>
      </c>
    </row>
    <row r="89" spans="1:5" customFormat="1" x14ac:dyDescent="0.2">
      <c r="A89" t="s">
        <v>90</v>
      </c>
      <c r="B89" s="14">
        <v>14528892.52</v>
      </c>
      <c r="C89" s="14">
        <v>2704770.58</v>
      </c>
      <c r="D89" s="13">
        <v>556</v>
      </c>
      <c r="E89" s="13">
        <v>8</v>
      </c>
    </row>
    <row r="90" spans="1:5" customFormat="1" x14ac:dyDescent="0.2">
      <c r="A90" t="s">
        <v>91</v>
      </c>
      <c r="B90" s="14">
        <v>12342858.719999999</v>
      </c>
      <c r="C90" s="14">
        <v>1808109.1900000002</v>
      </c>
      <c r="D90" s="13">
        <v>482</v>
      </c>
      <c r="E90" s="13">
        <v>15</v>
      </c>
    </row>
    <row r="91" spans="1:5" customFormat="1" x14ac:dyDescent="0.2">
      <c r="A91" t="s">
        <v>92</v>
      </c>
      <c r="B91" s="14">
        <v>27199720.979999997</v>
      </c>
      <c r="C91" s="14">
        <v>6082783.7599999998</v>
      </c>
      <c r="D91" s="13">
        <v>624</v>
      </c>
      <c r="E91" s="13">
        <v>7</v>
      </c>
    </row>
    <row r="92" spans="1:5" customFormat="1" x14ac:dyDescent="0.2">
      <c r="A92" t="s">
        <v>93</v>
      </c>
      <c r="B92" s="14">
        <v>41914700.75</v>
      </c>
      <c r="C92" s="14">
        <v>8212220.4800000004</v>
      </c>
      <c r="D92" s="13">
        <v>1621</v>
      </c>
      <c r="E92" s="13">
        <v>15</v>
      </c>
    </row>
    <row r="93" spans="1:5" customFormat="1" x14ac:dyDescent="0.2">
      <c r="A93" t="s">
        <v>94</v>
      </c>
      <c r="B93" s="14">
        <v>3102819</v>
      </c>
      <c r="C93" s="14">
        <v>304467.08999999997</v>
      </c>
      <c r="D93" s="13">
        <v>158</v>
      </c>
      <c r="E93" s="13">
        <v>9</v>
      </c>
    </row>
    <row r="94" spans="1:5" customFormat="1" x14ac:dyDescent="0.2">
      <c r="A94" t="s">
        <v>95</v>
      </c>
      <c r="B94" s="14">
        <v>789484.94</v>
      </c>
      <c r="C94" s="14">
        <v>0</v>
      </c>
      <c r="D94" s="13">
        <v>96</v>
      </c>
      <c r="E94" s="13">
        <v>10</v>
      </c>
    </row>
    <row r="95" spans="1:5" customFormat="1" x14ac:dyDescent="0.2">
      <c r="A95" t="s">
        <v>96</v>
      </c>
      <c r="B95" s="14">
        <v>11573456.339999998</v>
      </c>
      <c r="C95" s="14">
        <v>2537673.6399999997</v>
      </c>
      <c r="D95" s="13">
        <v>325</v>
      </c>
      <c r="E95" s="13">
        <v>6</v>
      </c>
    </row>
    <row r="96" spans="1:5" customFormat="1" x14ac:dyDescent="0.2">
      <c r="A96" t="s">
        <v>97</v>
      </c>
      <c r="B96" s="14">
        <v>7990953.8399999989</v>
      </c>
      <c r="C96" s="14">
        <v>1388463.17</v>
      </c>
      <c r="D96" s="13">
        <v>313</v>
      </c>
      <c r="E96" s="13">
        <v>7</v>
      </c>
    </row>
    <row r="97" spans="1:5" customFormat="1" x14ac:dyDescent="0.2">
      <c r="A97" t="s">
        <v>98</v>
      </c>
      <c r="B97" s="14">
        <v>2403992.39</v>
      </c>
      <c r="C97" s="14">
        <v>202688.24</v>
      </c>
      <c r="D97" s="13">
        <v>179</v>
      </c>
      <c r="E97" s="13">
        <v>5</v>
      </c>
    </row>
    <row r="98" spans="1:5" customFormat="1" x14ac:dyDescent="0.2">
      <c r="A98" t="s">
        <v>99</v>
      </c>
      <c r="B98" s="14">
        <v>63334829.210000008</v>
      </c>
      <c r="C98" s="14">
        <v>11366465.659999998</v>
      </c>
      <c r="D98" s="13">
        <v>2182</v>
      </c>
      <c r="E98" s="13">
        <v>35</v>
      </c>
    </row>
    <row r="99" spans="1:5" ht="13" x14ac:dyDescent="0.2">
      <c r="A99" s="7" t="s">
        <v>100</v>
      </c>
      <c r="B99" s="7">
        <f>SUM(B5:B98)</f>
        <v>2217206512.3499994</v>
      </c>
      <c r="C99" s="7">
        <f>SUM(C5:C98)</f>
        <v>447840217.92000008</v>
      </c>
      <c r="D99" s="7">
        <f>SUM(D5:D98)</f>
        <v>64224</v>
      </c>
      <c r="E99" s="7">
        <f>SUM(E5:E98)</f>
        <v>1028</v>
      </c>
    </row>
  </sheetData>
  <autoFilter ref="A4:E4" xr:uid="{00000000-0009-0000-0000-000000000000}"/>
  <mergeCells count="3">
    <mergeCell ref="A1:E1"/>
    <mergeCell ref="A3:E3"/>
    <mergeCell ref="A2:E2"/>
  </mergeCells>
  <conditionalFormatting sqref="E4">
    <cfRule type="cellIs" dxfId="5" priority="6" stopIfTrue="1" operator="lessThan">
      <formula>5</formula>
    </cfRule>
  </conditionalFormatting>
  <conditionalFormatting sqref="A99">
    <cfRule type="cellIs" dxfId="4" priority="5" stopIfTrue="1" operator="lessThan">
      <formula>5</formula>
    </cfRule>
  </conditionalFormatting>
  <conditionalFormatting sqref="B99">
    <cfRule type="cellIs" dxfId="3" priority="4" stopIfTrue="1" operator="lessThan">
      <formula>5</formula>
    </cfRule>
  </conditionalFormatting>
  <conditionalFormatting sqref="C99:D99">
    <cfRule type="cellIs" dxfId="2" priority="2" stopIfTrue="1" operator="lessThan">
      <formula>5</formula>
    </cfRule>
  </conditionalFormatting>
  <conditionalFormatting sqref="E99">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77734375" style="1" customWidth="1"/>
    <col min="2" max="2" width="35.77734375" style="2" customWidth="1"/>
    <col min="3" max="3" width="55.77734375" style="2" customWidth="1"/>
    <col min="4" max="16384" width="9.33203125" style="1"/>
  </cols>
  <sheetData>
    <row r="1" spans="1:3" customFormat="1" ht="94.5" customHeight="1" x14ac:dyDescent="0.2">
      <c r="A1" s="15"/>
      <c r="B1" s="15"/>
      <c r="C1" s="15"/>
    </row>
    <row r="2" spans="1:3" customFormat="1" ht="60" customHeight="1" x14ac:dyDescent="0.2">
      <c r="A2" s="16" t="s">
        <v>101</v>
      </c>
      <c r="B2" s="3" t="s">
        <v>102</v>
      </c>
      <c r="C2" s="6" t="s">
        <v>103</v>
      </c>
    </row>
    <row r="3" spans="1:3" ht="51" customHeight="1" x14ac:dyDescent="0.2">
      <c r="A3" s="16"/>
      <c r="B3" s="4" t="s">
        <v>2</v>
      </c>
      <c r="C3" s="6" t="s">
        <v>104</v>
      </c>
    </row>
    <row r="4" spans="1:3" ht="56.5" customHeight="1" x14ac:dyDescent="0.2">
      <c r="A4" s="16"/>
      <c r="B4" s="4" t="s">
        <v>3</v>
      </c>
      <c r="C4" s="6" t="s">
        <v>105</v>
      </c>
    </row>
    <row r="5" spans="1:3" ht="150.65" customHeight="1" x14ac:dyDescent="0.2">
      <c r="A5" s="16"/>
      <c r="B5" s="5" t="s">
        <v>106</v>
      </c>
      <c r="C5" s="6" t="s">
        <v>107</v>
      </c>
    </row>
    <row r="6" spans="1:3" ht="120.65" customHeight="1" x14ac:dyDescent="0.2">
      <c r="A6" s="16"/>
      <c r="B6" s="5" t="s">
        <v>5</v>
      </c>
      <c r="C6" s="6" t="s">
        <v>108</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9F81B3-8B24-4FFB-A505-13410F9127C0}"/>
</file>

<file path=customXml/itemProps2.xml><?xml version="1.0" encoding="utf-8"?>
<ds:datastoreItem xmlns:ds="http://schemas.openxmlformats.org/officeDocument/2006/customXml" ds:itemID="{DBD0E36C-E766-40A5-BA02-5689DD3C1393}">
  <ds:schemaRefs>
    <ds:schemaRef ds:uri="http://schemas.microsoft.com/sharepoint/v3/contenttype/forms"/>
  </ds:schemaRefs>
</ds:datastoreItem>
</file>

<file path=customXml/itemProps3.xml><?xml version="1.0" encoding="utf-8"?>
<ds:datastoreItem xmlns:ds="http://schemas.openxmlformats.org/officeDocument/2006/customXml" ds:itemID="{4AD97793-E0AD-4087-AC6F-3DA9F96B114D}">
  <ds:schemaRefs>
    <ds:schemaRef ds:uri="http://schemas.microsoft.com/office/2006/metadata/properties"/>
    <ds:schemaRef ds:uri="ff1a796c-b1f9-40b2-a756-e05d56946f5d"/>
    <ds:schemaRef ds:uri="http://purl.org/dc/terms/"/>
    <ds:schemaRef ds:uri="http://schemas.openxmlformats.org/package/2006/metadata/core-properties"/>
    <ds:schemaRef ds:uri="841a9795-8876-43ff-8d4d-2bb3b82c19c3"/>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trajkok</dc:creator>
  <cp:keywords/>
  <dc:description/>
  <cp:lastModifiedBy>Karolina Trajkovski</cp:lastModifiedBy>
  <cp:revision/>
  <dcterms:created xsi:type="dcterms:W3CDTF">2017-07-31T06:12:57Z</dcterms:created>
  <dcterms:modified xsi:type="dcterms:W3CDTF">2022-11-07T00:29:49Z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